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Jasaraharja\Temp Files\"/>
    </mc:Choice>
  </mc:AlternateContent>
  <bookViews>
    <workbookView xWindow="0" yWindow="0" windowWidth="20490" windowHeight="7035"/>
  </bookViews>
  <sheets>
    <sheet name="WS" sheetId="6" r:id="rId1"/>
  </sheets>
  <definedNames>
    <definedName name="_xlnm.Print_Area" localSheetId="0">WS!$B$2:$G$163</definedName>
  </definedNames>
  <calcPr calcId="162913"/>
</workbook>
</file>

<file path=xl/calcChain.xml><?xml version="1.0" encoding="utf-8"?>
<calcChain xmlns="http://schemas.openxmlformats.org/spreadsheetml/2006/main">
  <c r="G7" i="6" l="1"/>
  <c r="G109" i="6" l="1"/>
  <c r="G58" i="6" l="1"/>
  <c r="G160" i="6" l="1"/>
  <c r="G161" i="6" l="1"/>
  <c r="G162" i="6" s="1"/>
</calcChain>
</file>

<file path=xl/sharedStrings.xml><?xml version="1.0" encoding="utf-8"?>
<sst xmlns="http://schemas.openxmlformats.org/spreadsheetml/2006/main" count="318" uniqueCount="151">
  <si>
    <t>Nama Perangkat</t>
  </si>
  <si>
    <t>Jumlah</t>
  </si>
  <si>
    <t>Total Harga</t>
  </si>
  <si>
    <t>PENGADAAN INFRASTUKTUR BIG DATA</t>
  </si>
  <si>
    <t xml:space="preserve">329-BEIK </t>
  </si>
  <si>
    <t xml:space="preserve">PowerEdge R740/R740XD Motherboard </t>
  </si>
  <si>
    <t xml:space="preserve">338-BSDH </t>
  </si>
  <si>
    <t xml:space="preserve">Intel Xeon Silver 4210 2.2G, 10C/20T, 9.6GT/s, 13.75M Cache, Turbo, HT (85W) DDR4-2400 </t>
  </si>
  <si>
    <t xml:space="preserve">379-BDCO </t>
  </si>
  <si>
    <t xml:space="preserve">Additional Processor Selected </t>
  </si>
  <si>
    <t xml:space="preserve">379-BCQV </t>
  </si>
  <si>
    <t xml:space="preserve">iDRAC Group Manager, Enabled </t>
  </si>
  <si>
    <t xml:space="preserve">379-BCSF </t>
  </si>
  <si>
    <t xml:space="preserve">iDRAC,Factory Generated Password </t>
  </si>
  <si>
    <t xml:space="preserve">379-BBWM </t>
  </si>
  <si>
    <t xml:space="preserve">INFO QS, DATA ANALYTICS BUNDLE </t>
  </si>
  <si>
    <t xml:space="preserve">325-BCHV </t>
  </si>
  <si>
    <t xml:space="preserve">PowerEdge 2U LCD Bezel </t>
  </si>
  <si>
    <t xml:space="preserve">330-BBHG </t>
  </si>
  <si>
    <t xml:space="preserve">Riser Config 2, 3 x8, 1 x16 slots </t>
  </si>
  <si>
    <t xml:space="preserve">340-AVFG </t>
  </si>
  <si>
    <t xml:space="preserve">Red Hat Linux Registration Document, No Subscription </t>
  </si>
  <si>
    <t xml:space="preserve">340-BTFN </t>
  </si>
  <si>
    <t xml:space="preserve">14G OpenManage placemat </t>
  </si>
  <si>
    <t xml:space="preserve">343-BBFG </t>
  </si>
  <si>
    <t xml:space="preserve">PowerEdge R740 Shipping Material </t>
  </si>
  <si>
    <t xml:space="preserve">350-BBJV </t>
  </si>
  <si>
    <t xml:space="preserve">No Quick Sync </t>
  </si>
  <si>
    <t xml:space="preserve">370-AEPP </t>
  </si>
  <si>
    <t xml:space="preserve">2933MT/s RDIMMs </t>
  </si>
  <si>
    <t xml:space="preserve">370-AAIP </t>
  </si>
  <si>
    <t xml:space="preserve">Performance Optimized </t>
  </si>
  <si>
    <t xml:space="preserve">370-AEQH </t>
  </si>
  <si>
    <t xml:space="preserve">32GB RDIMM, 2933MT/s, Dual Rank </t>
  </si>
  <si>
    <t xml:space="preserve">385-BBKT </t>
  </si>
  <si>
    <t xml:space="preserve">iDRAC9,Enterprise </t>
  </si>
  <si>
    <t xml:space="preserve">401-ABDD </t>
  </si>
  <si>
    <t xml:space="preserve">1.2TB 10K RPM SAS 12Gbps 512n 2.5in Flex Bay Hard Drive </t>
  </si>
  <si>
    <t xml:space="preserve">405-AANQ </t>
  </si>
  <si>
    <t xml:space="preserve">PERC H740P RAID Controller, 8GB NV Cache, Mini card </t>
  </si>
  <si>
    <t xml:space="preserve">384-BBPZ </t>
  </si>
  <si>
    <t xml:space="preserve">6 Performance Fans forR740/740XD </t>
  </si>
  <si>
    <t xml:space="preserve">412-AAIQ </t>
  </si>
  <si>
    <t xml:space="preserve">Standard 1U Heatsink </t>
  </si>
  <si>
    <t xml:space="preserve">450-ADWS </t>
  </si>
  <si>
    <t xml:space="preserve">Dual, Hot-plug, Redundant Power Supply (1+1), 750W </t>
  </si>
  <si>
    <t xml:space="preserve">450-AALX </t>
  </si>
  <si>
    <t xml:space="preserve">461-AAEM </t>
  </si>
  <si>
    <t xml:space="preserve">Trusted Platform Module 2.0 </t>
  </si>
  <si>
    <t xml:space="preserve">389-BTTO </t>
  </si>
  <si>
    <t xml:space="preserve">PE R740XD Luggage Tag </t>
  </si>
  <si>
    <t xml:space="preserve">492-BBLO </t>
  </si>
  <si>
    <t xml:space="preserve">540-BBUK </t>
  </si>
  <si>
    <t xml:space="preserve">Broadcom 57416 Dual Port 10GbE BASE-T &amp; 5720 Dual Port 1GbE BASE-T, rNDC </t>
  </si>
  <si>
    <t xml:space="preserve">540-BBUI </t>
  </si>
  <si>
    <t xml:space="preserve">Broadcom 57416 Dual Port 10GbE BASE-T Adapter, PCIe Full Height </t>
  </si>
  <si>
    <t xml:space="preserve">605-BBFL </t>
  </si>
  <si>
    <t xml:space="preserve">Enterprise Linux OS, Non Factory Installed, Requires Subscription Selection </t>
  </si>
  <si>
    <t xml:space="preserve">865-BBNF </t>
  </si>
  <si>
    <t>TOTAL</t>
  </si>
  <si>
    <t>PPN 10%</t>
  </si>
  <si>
    <t xml:space="preserve">210-AKZR </t>
  </si>
  <si>
    <t xml:space="preserve">321-BCQX </t>
  </si>
  <si>
    <t xml:space="preserve">Chassis with up to 24x2.5 HDs,4x2.5 HYB SAS/SATA HDs on MP, 4x2.5 HDDs on BP,1 and 2CPU Config </t>
  </si>
  <si>
    <t xml:space="preserve">340-CPFI </t>
  </si>
  <si>
    <t xml:space="preserve">PowerEdge R740xd Shipping (APCC/Taiwan), for 1300W below, V2 </t>
  </si>
  <si>
    <t xml:space="preserve">370-ABWE </t>
  </si>
  <si>
    <t xml:space="preserve">DIMM Blanks for System with 2 Processors </t>
  </si>
  <si>
    <t xml:space="preserve">400-AVEZ </t>
  </si>
  <si>
    <t xml:space="preserve">2.4TB 10K RPM SAS 12Gbps 512e 2.5in Hot-plug Hard Drive </t>
  </si>
  <si>
    <t xml:space="preserve">400-AVFL </t>
  </si>
  <si>
    <t xml:space="preserve">2.4TB 10K RPM SAS 12Gbps 512e 2.5in Flex Bay Hard Drive </t>
  </si>
  <si>
    <t xml:space="preserve">400-AVFM </t>
  </si>
  <si>
    <t xml:space="preserve">2.4TB 10K RPM SAS 12Gbps 512e 2.5in Internal Hard Drive, 3.5in HYB CARR </t>
  </si>
  <si>
    <t xml:space="preserve">412-AAIP </t>
  </si>
  <si>
    <t xml:space="preserve">1U Pipe Low Profile Heatsink </t>
  </si>
  <si>
    <t xml:space="preserve">Power Cord - C13, 1.9M, 250V, 10A (Indonesia, Laos, Pakistan, Vietnam) </t>
  </si>
  <si>
    <t xml:space="preserve">389-DTFK </t>
  </si>
  <si>
    <t xml:space="preserve">PowerEdge R740/R740XD CE Marking, APCC, for 1300W PSU below </t>
  </si>
  <si>
    <t xml:space="preserve">Jumper Cord - C13/C14, 4M, 250V, 10A (US, EU, TW, APCC countries except ANZ) </t>
  </si>
  <si>
    <t xml:space="preserve">631-AACK </t>
  </si>
  <si>
    <t xml:space="preserve">No Systems Documentation, No OpenManage DVD Kit </t>
  </si>
  <si>
    <t xml:space="preserve">683-12965 </t>
  </si>
  <si>
    <t xml:space="preserve">No Installation Services Selected </t>
  </si>
  <si>
    <t xml:space="preserve">683-21875 </t>
  </si>
  <si>
    <t xml:space="preserve">Partner Operations Support B2B </t>
  </si>
  <si>
    <t xml:space="preserve">750-AABF </t>
  </si>
  <si>
    <t xml:space="preserve">Power Saving Dell Active Power Controller </t>
  </si>
  <si>
    <t xml:space="preserve">770-BBBR </t>
  </si>
  <si>
    <t xml:space="preserve">ReadyRails Sliding Rails With Cable Management Arm </t>
  </si>
  <si>
    <t xml:space="preserve">780-BCDS </t>
  </si>
  <si>
    <t xml:space="preserve">Unconfigured RAID </t>
  </si>
  <si>
    <t xml:space="preserve">800-BBDM </t>
  </si>
  <si>
    <t xml:space="preserve">UEFI BIOS Boot Mode with GPT Partition </t>
  </si>
  <si>
    <t xml:space="preserve">528-BIYY </t>
  </si>
  <si>
    <t xml:space="preserve">OpenManage Enterprise Advanced </t>
  </si>
  <si>
    <t xml:space="preserve">528-CHFH </t>
  </si>
  <si>
    <t xml:space="preserve">RHEL, 1-2SKT, Physical Node, 3YR Premium Sub, 1 Virtual Guest, Digitally Fulfilled </t>
  </si>
  <si>
    <t xml:space="preserve">709-BBGV </t>
  </si>
  <si>
    <t xml:space="preserve">Basic Next Business Day 36 Months </t>
  </si>
  <si>
    <t xml:space="preserve">Prosupport Plus and 4Hr Mission Critical Initial, 36 Month(s) </t>
  </si>
  <si>
    <t xml:space="preserve">714-BBBK </t>
  </si>
  <si>
    <t xml:space="preserve">Same Business Day Onsite Diagnosis Service, 36 Month(s) </t>
  </si>
  <si>
    <t xml:space="preserve">883-14016 </t>
  </si>
  <si>
    <t xml:space="preserve">INFO: Thank you for choosing Dell </t>
  </si>
  <si>
    <t xml:space="preserve">799-AAEJ </t>
  </si>
  <si>
    <t xml:space="preserve">Mod Specs Info (Indonesia) </t>
  </si>
  <si>
    <t xml:space="preserve">990-26059 </t>
  </si>
  <si>
    <t xml:space="preserve">PowerEdge-SE02 Freight charges (Indonesia)/Seaship </t>
  </si>
  <si>
    <t xml:space="preserve">990-BBBD </t>
  </si>
  <si>
    <t xml:space="preserve">Shipping Information </t>
  </si>
  <si>
    <t>Part No</t>
  </si>
  <si>
    <t>No</t>
  </si>
  <si>
    <t>TAHUN 2020</t>
  </si>
  <si>
    <t xml:space="preserve">329-BEIJ </t>
  </si>
  <si>
    <t xml:space="preserve">PowerEdge R640 MLK Motherboard </t>
  </si>
  <si>
    <t xml:space="preserve">321-BCQL </t>
  </si>
  <si>
    <t xml:space="preserve">2.5 Chassis with up to 10 Hard Drives and 3PCIe slots </t>
  </si>
  <si>
    <t xml:space="preserve">325-BCHG </t>
  </si>
  <si>
    <t xml:space="preserve">LCD Bezel </t>
  </si>
  <si>
    <t xml:space="preserve">330-BBGN </t>
  </si>
  <si>
    <t xml:space="preserve">Riser Config 2, 3x16 LP </t>
  </si>
  <si>
    <t xml:space="preserve">340-CPNW </t>
  </si>
  <si>
    <t xml:space="preserve">PowerEdge R640 Shipping(APCC/Taiwan), for 1300W below, V2 </t>
  </si>
  <si>
    <t xml:space="preserve">340-BSXS </t>
  </si>
  <si>
    <t xml:space="preserve">PowerEdge R640 Shipping Material for 4 and 10 HDD chassis </t>
  </si>
  <si>
    <t xml:space="preserve">350-BBJT </t>
  </si>
  <si>
    <t xml:space="preserve">Dell EMC Luggage Tag for x10 </t>
  </si>
  <si>
    <t xml:space="preserve">350-BBKB </t>
  </si>
  <si>
    <t xml:space="preserve">400-ASGV </t>
  </si>
  <si>
    <t xml:space="preserve">900GB 15K RPM SAS 12Gbps 512n 2.5in Hot-plug Hard Drive </t>
  </si>
  <si>
    <t xml:space="preserve">405-AAMS </t>
  </si>
  <si>
    <t xml:space="preserve">384-BBQJ </t>
  </si>
  <si>
    <t xml:space="preserve">8 Standard Fans for R640 </t>
  </si>
  <si>
    <t xml:space="preserve">429-AAIQ </t>
  </si>
  <si>
    <t xml:space="preserve">No Internal Optical Drive </t>
  </si>
  <si>
    <t xml:space="preserve">389-DTGO </t>
  </si>
  <si>
    <t xml:space="preserve">PowerEdge R640 CE Marking, APCC, for 1300W PSU below </t>
  </si>
  <si>
    <t xml:space="preserve">540-BBVJ </t>
  </si>
  <si>
    <t xml:space="preserve">Broadcom 57416 Dual Port 10GbE BASE-T Adapter, PCIe Low Profile </t>
  </si>
  <si>
    <t xml:space="preserve">770-BBBL </t>
  </si>
  <si>
    <t xml:space="preserve">709-BBHI </t>
  </si>
  <si>
    <t>210-AKWU</t>
  </si>
  <si>
    <t>TOTAL + PPN 10%</t>
  </si>
  <si>
    <t>Harga Satuan</t>
  </si>
  <si>
    <t>UTP</t>
  </si>
  <si>
    <t>UTP Patchcord Cat.6A 3 mtr (AMP / Commscope)</t>
  </si>
  <si>
    <t xml:space="preserve">PowerEdge R740XD Server[PowerEdge(TM) R740XD Rack Mount Server -Worker Node] </t>
  </si>
  <si>
    <t>PowerEdge R640 Server[PowerEdge(TM) R640 
Rack Mount Server - Edge+Utility Node]</t>
  </si>
  <si>
    <t>PowerEdge R640 Server[PowerEdge(TM) R640 
Rack Mount Server - Master Node]</t>
  </si>
  <si>
    <t>BOQ (BILL OF QUANTITY)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</si>
</sst>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&quot;Rp&quot;#,##0"/>
  </numFmts>
  <fonts count="1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Calibri"/>
      <family val="2"/>
      <charset val="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0">
    <xf numFmtId="0" fontId="0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6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7"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2" fillId="0" borderId="0" xfId="0" applyFont="1"/>
    <xf numFmtId="0" fontId="0" fillId="0" borderId="0" xfId="0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vertical="center"/>
    </xf>
    <xf numFmtId="0" fontId="0" fillId="0" borderId="5" xfId="0" applyBorder="1"/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164" fontId="10" fillId="3" borderId="3" xfId="0" applyNumberFormat="1" applyFont="1" applyFill="1" applyBorder="1" applyAlignment="1">
      <alignment vertical="center" wrapText="1"/>
    </xf>
    <xf numFmtId="164" fontId="10" fillId="3" borderId="4" xfId="0" applyNumberFormat="1" applyFont="1" applyFill="1" applyBorder="1" applyAlignment="1">
      <alignment vertical="center" wrapText="1"/>
    </xf>
    <xf numFmtId="0" fontId="10" fillId="0" borderId="4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164" fontId="8" fillId="0" borderId="2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</cellXfs>
  <cellStyles count="50">
    <cellStyle name="Comma [0] 2" xfId="1"/>
    <cellStyle name="Comma [0] 3" xfId="37"/>
    <cellStyle name="Comma [0] 4" xfId="32"/>
    <cellStyle name="Comma 2" xfId="36"/>
    <cellStyle name="Comma 2 2" xfId="2"/>
    <cellStyle name="Comma 2 3" xfId="3"/>
    <cellStyle name="Comma 2 4" xfId="4"/>
    <cellStyle name="Comma 2 5" xfId="5"/>
    <cellStyle name="Comma 2 6" xfId="6"/>
    <cellStyle name="Comma 3" xfId="48"/>
    <cellStyle name="Comma 4" xfId="31"/>
    <cellStyle name="Comma 5" xfId="49"/>
    <cellStyle name="Normal" xfId="0" builtinId="0"/>
    <cellStyle name="Normal 13" xfId="7"/>
    <cellStyle name="Normal 13 2" xfId="38"/>
    <cellStyle name="Normal 2" xfId="35"/>
    <cellStyle name="Normal 2 2" xfId="8"/>
    <cellStyle name="Normal 2 2 2" xfId="9"/>
    <cellStyle name="Normal 2 2 2 2" xfId="40"/>
    <cellStyle name="Normal 2 2 3" xfId="10"/>
    <cellStyle name="Normal 2 2 3 2" xfId="41"/>
    <cellStyle name="Normal 2 2 4" xfId="39"/>
    <cellStyle name="Normal 2 3" xfId="11"/>
    <cellStyle name="Normal 3" xfId="30"/>
    <cellStyle name="Normal 3 2" xfId="12"/>
    <cellStyle name="Normal 3 2 2" xfId="13"/>
    <cellStyle name="Normal 3 2 3" xfId="14"/>
    <cellStyle name="Normal 3 2 4" xfId="42"/>
    <cellStyle name="Normal 3 3" xfId="15"/>
    <cellStyle name="Normal 3 4" xfId="16"/>
    <cellStyle name="Normal 3 5" xfId="17"/>
    <cellStyle name="Normal 3 6" xfId="18"/>
    <cellStyle name="Normal 3 7" xfId="19"/>
    <cellStyle name="Normal 3 7 2" xfId="43"/>
    <cellStyle name="Normal 4" xfId="20"/>
    <cellStyle name="Normal 5" xfId="21"/>
    <cellStyle name="Normal 5 2" xfId="44"/>
    <cellStyle name="Normal 6" xfId="22"/>
    <cellStyle name="Normal 6 2" xfId="45"/>
    <cellStyle name="Normal 7" xfId="23"/>
    <cellStyle name="Normal 7 2" xfId="34"/>
    <cellStyle name="Percent 2" xfId="46"/>
    <cellStyle name="Percent 2 2" xfId="24"/>
    <cellStyle name="Percent 2 3" xfId="25"/>
    <cellStyle name="Percent 2 4" xfId="26"/>
    <cellStyle name="Percent 2 5" xfId="27"/>
    <cellStyle name="Percent 2 6" xfId="28"/>
    <cellStyle name="Percent 3" xfId="33"/>
    <cellStyle name="Percent 4" xfId="29"/>
    <cellStyle name="Percent 4 2" xfId="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62"/>
  <sheetViews>
    <sheetView tabSelected="1" view="pageBreakPreview" zoomScale="70" zoomScaleNormal="70" zoomScaleSheetLayoutView="70" workbookViewId="0">
      <selection activeCell="G188" sqref="G188"/>
    </sheetView>
  </sheetViews>
  <sheetFormatPr defaultRowHeight="15" x14ac:dyDescent="0.25"/>
  <cols>
    <col min="2" max="2" width="8.85546875" style="4"/>
    <col min="3" max="3" width="14.28515625" style="7" customWidth="1"/>
    <col min="4" max="4" width="52.28515625" style="7" customWidth="1"/>
    <col min="5" max="5" width="11" style="4" customWidth="1"/>
    <col min="6" max="6" width="20.5703125" style="4" customWidth="1"/>
    <col min="7" max="7" width="26.7109375" style="4" customWidth="1"/>
  </cols>
  <sheetData>
    <row r="2" spans="2:7" ht="18.75" x14ac:dyDescent="0.3">
      <c r="B2" s="32" t="s">
        <v>150</v>
      </c>
      <c r="C2" s="32"/>
      <c r="D2" s="32"/>
      <c r="E2" s="32"/>
      <c r="F2" s="32"/>
      <c r="G2" s="32"/>
    </row>
    <row r="3" spans="2:7" ht="18.75" x14ac:dyDescent="0.3">
      <c r="B3" s="32" t="s">
        <v>3</v>
      </c>
      <c r="C3" s="32"/>
      <c r="D3" s="32"/>
      <c r="E3" s="32"/>
      <c r="F3" s="32"/>
      <c r="G3" s="32"/>
    </row>
    <row r="4" spans="2:7" ht="18.75" x14ac:dyDescent="0.3">
      <c r="B4" s="32" t="s">
        <v>113</v>
      </c>
      <c r="C4" s="32"/>
      <c r="D4" s="32"/>
      <c r="E4" s="32"/>
      <c r="F4" s="32"/>
      <c r="G4" s="32"/>
    </row>
    <row r="6" spans="2:7" s="4" customFormat="1" x14ac:dyDescent="0.25">
      <c r="B6" s="5" t="s">
        <v>112</v>
      </c>
      <c r="C6" s="6" t="s">
        <v>111</v>
      </c>
      <c r="D6" s="6" t="s">
        <v>0</v>
      </c>
      <c r="E6" s="6" t="s">
        <v>1</v>
      </c>
      <c r="F6" s="6" t="s">
        <v>144</v>
      </c>
      <c r="G6" s="6" t="s">
        <v>2</v>
      </c>
    </row>
    <row r="7" spans="2:7" ht="54" customHeight="1" x14ac:dyDescent="0.25">
      <c r="B7" s="24">
        <v>1</v>
      </c>
      <c r="C7" s="9" t="s">
        <v>61</v>
      </c>
      <c r="D7" s="9" t="s">
        <v>147</v>
      </c>
      <c r="E7" s="10">
        <v>3</v>
      </c>
      <c r="F7" s="25">
        <v>0</v>
      </c>
      <c r="G7" s="17">
        <f>F7*E7</f>
        <v>0</v>
      </c>
    </row>
    <row r="8" spans="2:7" x14ac:dyDescent="0.25">
      <c r="B8" s="19"/>
      <c r="C8" s="23" t="s">
        <v>4</v>
      </c>
      <c r="D8" s="23" t="s">
        <v>5</v>
      </c>
      <c r="E8" s="16">
        <v>1</v>
      </c>
      <c r="F8" s="21"/>
      <c r="G8" s="33"/>
    </row>
    <row r="9" spans="2:7" ht="28.5" x14ac:dyDescent="0.25">
      <c r="B9" s="19"/>
      <c r="C9" s="8" t="s">
        <v>6</v>
      </c>
      <c r="D9" s="8" t="s">
        <v>7</v>
      </c>
      <c r="E9" s="1">
        <v>2</v>
      </c>
      <c r="F9" s="21"/>
      <c r="G9" s="34"/>
    </row>
    <row r="10" spans="2:7" x14ac:dyDescent="0.25">
      <c r="B10" s="19"/>
      <c r="C10" s="8" t="s">
        <v>8</v>
      </c>
      <c r="D10" s="8" t="s">
        <v>9</v>
      </c>
      <c r="E10" s="1">
        <v>1</v>
      </c>
      <c r="F10" s="21"/>
      <c r="G10" s="34"/>
    </row>
    <row r="11" spans="2:7" x14ac:dyDescent="0.25">
      <c r="B11" s="19"/>
      <c r="C11" s="8" t="s">
        <v>10</v>
      </c>
      <c r="D11" s="8" t="s">
        <v>11</v>
      </c>
      <c r="E11" s="1">
        <v>1</v>
      </c>
      <c r="F11" s="21"/>
      <c r="G11" s="34"/>
    </row>
    <row r="12" spans="2:7" x14ac:dyDescent="0.25">
      <c r="B12" s="19"/>
      <c r="C12" s="8" t="s">
        <v>12</v>
      </c>
      <c r="D12" s="8" t="s">
        <v>13</v>
      </c>
      <c r="E12" s="1">
        <v>1</v>
      </c>
      <c r="F12" s="21"/>
      <c r="G12" s="34"/>
    </row>
    <row r="13" spans="2:7" ht="42.75" x14ac:dyDescent="0.25">
      <c r="B13" s="19"/>
      <c r="C13" s="8" t="s">
        <v>62</v>
      </c>
      <c r="D13" s="8" t="s">
        <v>63</v>
      </c>
      <c r="E13" s="1">
        <v>1</v>
      </c>
      <c r="F13" s="21"/>
      <c r="G13" s="34"/>
    </row>
    <row r="14" spans="2:7" x14ac:dyDescent="0.25">
      <c r="B14" s="19"/>
      <c r="C14" s="8" t="s">
        <v>16</v>
      </c>
      <c r="D14" s="8" t="s">
        <v>17</v>
      </c>
      <c r="E14" s="1">
        <v>1</v>
      </c>
      <c r="F14" s="21"/>
      <c r="G14" s="34"/>
    </row>
    <row r="15" spans="2:7" x14ac:dyDescent="0.25">
      <c r="B15" s="19"/>
      <c r="C15" s="8" t="s">
        <v>18</v>
      </c>
      <c r="D15" s="8" t="s">
        <v>19</v>
      </c>
      <c r="E15" s="1">
        <v>1</v>
      </c>
      <c r="F15" s="21"/>
      <c r="G15" s="34"/>
    </row>
    <row r="16" spans="2:7" ht="28.5" x14ac:dyDescent="0.25">
      <c r="B16" s="19"/>
      <c r="C16" s="8" t="s">
        <v>20</v>
      </c>
      <c r="D16" s="8" t="s">
        <v>21</v>
      </c>
      <c r="E16" s="1">
        <v>1</v>
      </c>
      <c r="F16" s="21"/>
      <c r="G16" s="34"/>
    </row>
    <row r="17" spans="2:7" ht="28.5" x14ac:dyDescent="0.25">
      <c r="B17" s="19"/>
      <c r="C17" s="8" t="s">
        <v>64</v>
      </c>
      <c r="D17" s="8" t="s">
        <v>65</v>
      </c>
      <c r="E17" s="1">
        <v>1</v>
      </c>
      <c r="F17" s="21"/>
      <c r="G17" s="34"/>
    </row>
    <row r="18" spans="2:7" x14ac:dyDescent="0.25">
      <c r="B18" s="19"/>
      <c r="C18" s="8" t="s">
        <v>22</v>
      </c>
      <c r="D18" s="8" t="s">
        <v>23</v>
      </c>
      <c r="E18" s="1">
        <v>1</v>
      </c>
      <c r="F18" s="21"/>
      <c r="G18" s="34"/>
    </row>
    <row r="19" spans="2:7" x14ac:dyDescent="0.25">
      <c r="B19" s="19"/>
      <c r="C19" s="8" t="s">
        <v>24</v>
      </c>
      <c r="D19" s="8" t="s">
        <v>25</v>
      </c>
      <c r="E19" s="1">
        <v>1</v>
      </c>
      <c r="F19" s="21"/>
      <c r="G19" s="34"/>
    </row>
    <row r="20" spans="2:7" x14ac:dyDescent="0.25">
      <c r="B20" s="19"/>
      <c r="C20" s="8" t="s">
        <v>26</v>
      </c>
      <c r="D20" s="8" t="s">
        <v>27</v>
      </c>
      <c r="E20" s="1">
        <v>1</v>
      </c>
      <c r="F20" s="21"/>
      <c r="G20" s="34"/>
    </row>
    <row r="21" spans="2:7" x14ac:dyDescent="0.25">
      <c r="B21" s="19"/>
      <c r="C21" s="8" t="s">
        <v>66</v>
      </c>
      <c r="D21" s="8" t="s">
        <v>67</v>
      </c>
      <c r="E21" s="1">
        <v>1</v>
      </c>
      <c r="F21" s="21"/>
      <c r="G21" s="34"/>
    </row>
    <row r="22" spans="2:7" x14ac:dyDescent="0.25">
      <c r="B22" s="19"/>
      <c r="C22" s="8" t="s">
        <v>28</v>
      </c>
      <c r="D22" s="8" t="s">
        <v>29</v>
      </c>
      <c r="E22" s="1">
        <v>1</v>
      </c>
      <c r="F22" s="21"/>
      <c r="G22" s="34"/>
    </row>
    <row r="23" spans="2:7" x14ac:dyDescent="0.25">
      <c r="B23" s="19"/>
      <c r="C23" s="8" t="s">
        <v>30</v>
      </c>
      <c r="D23" s="8" t="s">
        <v>31</v>
      </c>
      <c r="E23" s="1">
        <v>1</v>
      </c>
      <c r="F23" s="21"/>
      <c r="G23" s="34"/>
    </row>
    <row r="24" spans="2:7" x14ac:dyDescent="0.25">
      <c r="B24" s="19"/>
      <c r="C24" s="8" t="s">
        <v>32</v>
      </c>
      <c r="D24" s="8" t="s">
        <v>33</v>
      </c>
      <c r="E24" s="1">
        <v>4</v>
      </c>
      <c r="F24" s="21"/>
      <c r="G24" s="34"/>
    </row>
    <row r="25" spans="2:7" x14ac:dyDescent="0.25">
      <c r="B25" s="19"/>
      <c r="C25" s="8" t="s">
        <v>34</v>
      </c>
      <c r="D25" s="8" t="s">
        <v>35</v>
      </c>
      <c r="E25" s="1">
        <v>1</v>
      </c>
      <c r="F25" s="21"/>
      <c r="G25" s="34"/>
    </row>
    <row r="26" spans="2:7" ht="28.5" x14ac:dyDescent="0.25">
      <c r="B26" s="19"/>
      <c r="C26" s="8" t="s">
        <v>68</v>
      </c>
      <c r="D26" s="8" t="s">
        <v>69</v>
      </c>
      <c r="E26" s="1">
        <v>24</v>
      </c>
      <c r="F26" s="21"/>
      <c r="G26" s="34"/>
    </row>
    <row r="27" spans="2:7" ht="28.5" x14ac:dyDescent="0.25">
      <c r="B27" s="19"/>
      <c r="C27" s="8" t="s">
        <v>70</v>
      </c>
      <c r="D27" s="8" t="s">
        <v>71</v>
      </c>
      <c r="E27" s="1">
        <v>2</v>
      </c>
      <c r="F27" s="21"/>
      <c r="G27" s="34"/>
    </row>
    <row r="28" spans="2:7" ht="28.5" x14ac:dyDescent="0.25">
      <c r="B28" s="19"/>
      <c r="C28" s="8" t="s">
        <v>72</v>
      </c>
      <c r="D28" s="8" t="s">
        <v>73</v>
      </c>
      <c r="E28" s="1">
        <v>4</v>
      </c>
      <c r="F28" s="21"/>
      <c r="G28" s="34"/>
    </row>
    <row r="29" spans="2:7" ht="28.5" x14ac:dyDescent="0.25">
      <c r="B29" s="19"/>
      <c r="C29" s="8" t="s">
        <v>36</v>
      </c>
      <c r="D29" s="8" t="s">
        <v>37</v>
      </c>
      <c r="E29" s="1">
        <v>2</v>
      </c>
      <c r="F29" s="21"/>
      <c r="G29" s="34"/>
    </row>
    <row r="30" spans="2:7" ht="28.5" x14ac:dyDescent="0.25">
      <c r="B30" s="19"/>
      <c r="C30" s="8" t="s">
        <v>38</v>
      </c>
      <c r="D30" s="8" t="s">
        <v>39</v>
      </c>
      <c r="E30" s="1">
        <v>1</v>
      </c>
      <c r="F30" s="21"/>
      <c r="G30" s="34"/>
    </row>
    <row r="31" spans="2:7" x14ac:dyDescent="0.25">
      <c r="B31" s="19"/>
      <c r="C31" s="8" t="s">
        <v>40</v>
      </c>
      <c r="D31" s="8" t="s">
        <v>41</v>
      </c>
      <c r="E31" s="1">
        <v>1</v>
      </c>
      <c r="F31" s="21"/>
      <c r="G31" s="34"/>
    </row>
    <row r="32" spans="2:7" x14ac:dyDescent="0.25">
      <c r="B32" s="19"/>
      <c r="C32" s="8" t="s">
        <v>74</v>
      </c>
      <c r="D32" s="8" t="s">
        <v>75</v>
      </c>
      <c r="E32" s="1">
        <v>2</v>
      </c>
      <c r="F32" s="21"/>
      <c r="G32" s="34"/>
    </row>
    <row r="33" spans="2:7" ht="28.5" x14ac:dyDescent="0.25">
      <c r="B33" s="19"/>
      <c r="C33" s="8" t="s">
        <v>44</v>
      </c>
      <c r="D33" s="8" t="s">
        <v>45</v>
      </c>
      <c r="E33" s="1">
        <v>1</v>
      </c>
      <c r="F33" s="21"/>
      <c r="G33" s="34"/>
    </row>
    <row r="34" spans="2:7" ht="28.5" x14ac:dyDescent="0.25">
      <c r="B34" s="19"/>
      <c r="C34" s="8" t="s">
        <v>46</v>
      </c>
      <c r="D34" s="8" t="s">
        <v>76</v>
      </c>
      <c r="E34" s="1">
        <v>2</v>
      </c>
      <c r="F34" s="21"/>
      <c r="G34" s="34"/>
    </row>
    <row r="35" spans="2:7" x14ac:dyDescent="0.25">
      <c r="B35" s="19"/>
      <c r="C35" s="8" t="s">
        <v>47</v>
      </c>
      <c r="D35" s="8" t="s">
        <v>48</v>
      </c>
      <c r="E35" s="1">
        <v>1</v>
      </c>
      <c r="F35" s="21"/>
      <c r="G35" s="34"/>
    </row>
    <row r="36" spans="2:7" x14ac:dyDescent="0.25">
      <c r="B36" s="19"/>
      <c r="C36" s="8" t="s">
        <v>49</v>
      </c>
      <c r="D36" s="8" t="s">
        <v>50</v>
      </c>
      <c r="E36" s="1">
        <v>1</v>
      </c>
      <c r="F36" s="21"/>
      <c r="G36" s="34"/>
    </row>
    <row r="37" spans="2:7" ht="28.5" x14ac:dyDescent="0.25">
      <c r="B37" s="19"/>
      <c r="C37" s="8" t="s">
        <v>77</v>
      </c>
      <c r="D37" s="8" t="s">
        <v>78</v>
      </c>
      <c r="E37" s="1">
        <v>1</v>
      </c>
      <c r="F37" s="21"/>
      <c r="G37" s="34"/>
    </row>
    <row r="38" spans="2:7" ht="28.5" x14ac:dyDescent="0.25">
      <c r="B38" s="19"/>
      <c r="C38" s="8" t="s">
        <v>51</v>
      </c>
      <c r="D38" s="8" t="s">
        <v>79</v>
      </c>
      <c r="E38" s="1">
        <v>2</v>
      </c>
      <c r="F38" s="21"/>
      <c r="G38" s="34"/>
    </row>
    <row r="39" spans="2:7" ht="28.5" x14ac:dyDescent="0.25">
      <c r="B39" s="19"/>
      <c r="C39" s="8" t="s">
        <v>52</v>
      </c>
      <c r="D39" s="8" t="s">
        <v>53</v>
      </c>
      <c r="E39" s="1">
        <v>1</v>
      </c>
      <c r="F39" s="21"/>
      <c r="G39" s="34"/>
    </row>
    <row r="40" spans="2:7" ht="28.5" x14ac:dyDescent="0.25">
      <c r="B40" s="19"/>
      <c r="C40" s="8" t="s">
        <v>54</v>
      </c>
      <c r="D40" s="8" t="s">
        <v>55</v>
      </c>
      <c r="E40" s="1">
        <v>1</v>
      </c>
      <c r="F40" s="21"/>
      <c r="G40" s="34"/>
    </row>
    <row r="41" spans="2:7" ht="28.5" x14ac:dyDescent="0.25">
      <c r="B41" s="19"/>
      <c r="C41" s="8" t="s">
        <v>56</v>
      </c>
      <c r="D41" s="8" t="s">
        <v>57</v>
      </c>
      <c r="E41" s="1">
        <v>1</v>
      </c>
      <c r="F41" s="21"/>
      <c r="G41" s="34"/>
    </row>
    <row r="42" spans="2:7" ht="28.5" x14ac:dyDescent="0.25">
      <c r="B42" s="19"/>
      <c r="C42" s="8" t="s">
        <v>80</v>
      </c>
      <c r="D42" s="8" t="s">
        <v>81</v>
      </c>
      <c r="E42" s="1">
        <v>1</v>
      </c>
      <c r="F42" s="21"/>
      <c r="G42" s="34"/>
    </row>
    <row r="43" spans="2:7" x14ac:dyDescent="0.25">
      <c r="B43" s="19"/>
      <c r="C43" s="8" t="s">
        <v>82</v>
      </c>
      <c r="D43" s="8" t="s">
        <v>83</v>
      </c>
      <c r="E43" s="1">
        <v>1</v>
      </c>
      <c r="F43" s="21"/>
      <c r="G43" s="34"/>
    </row>
    <row r="44" spans="2:7" x14ac:dyDescent="0.25">
      <c r="B44" s="19"/>
      <c r="C44" s="8" t="s">
        <v>84</v>
      </c>
      <c r="D44" s="8" t="s">
        <v>85</v>
      </c>
      <c r="E44" s="1">
        <v>1</v>
      </c>
      <c r="F44" s="21"/>
      <c r="G44" s="34"/>
    </row>
    <row r="45" spans="2:7" x14ac:dyDescent="0.25">
      <c r="B45" s="19"/>
      <c r="C45" s="8" t="s">
        <v>86</v>
      </c>
      <c r="D45" s="8" t="s">
        <v>87</v>
      </c>
      <c r="E45" s="1">
        <v>1</v>
      </c>
      <c r="F45" s="21"/>
      <c r="G45" s="34"/>
    </row>
    <row r="46" spans="2:7" ht="28.5" x14ac:dyDescent="0.25">
      <c r="B46" s="19"/>
      <c r="C46" s="8" t="s">
        <v>88</v>
      </c>
      <c r="D46" s="8" t="s">
        <v>89</v>
      </c>
      <c r="E46" s="1">
        <v>1</v>
      </c>
      <c r="F46" s="21"/>
      <c r="G46" s="34"/>
    </row>
    <row r="47" spans="2:7" x14ac:dyDescent="0.25">
      <c r="B47" s="19"/>
      <c r="C47" s="8" t="s">
        <v>90</v>
      </c>
      <c r="D47" s="8" t="s">
        <v>91</v>
      </c>
      <c r="E47" s="1">
        <v>1</v>
      </c>
      <c r="F47" s="21"/>
      <c r="G47" s="34"/>
    </row>
    <row r="48" spans="2:7" x14ac:dyDescent="0.25">
      <c r="B48" s="19"/>
      <c r="C48" s="8" t="s">
        <v>92</v>
      </c>
      <c r="D48" s="8" t="s">
        <v>93</v>
      </c>
      <c r="E48" s="1">
        <v>1</v>
      </c>
      <c r="F48" s="21"/>
      <c r="G48" s="34"/>
    </row>
    <row r="49" spans="2:8" x14ac:dyDescent="0.25">
      <c r="B49" s="19"/>
      <c r="C49" s="8" t="s">
        <v>94</v>
      </c>
      <c r="D49" s="8" t="s">
        <v>95</v>
      </c>
      <c r="E49" s="1">
        <v>1</v>
      </c>
      <c r="F49" s="21"/>
      <c r="G49" s="34"/>
    </row>
    <row r="50" spans="2:8" ht="28.5" x14ac:dyDescent="0.25">
      <c r="B50" s="19"/>
      <c r="C50" s="8" t="s">
        <v>96</v>
      </c>
      <c r="D50" s="8" t="s">
        <v>97</v>
      </c>
      <c r="E50" s="1">
        <v>1</v>
      </c>
      <c r="F50" s="21"/>
      <c r="G50" s="34"/>
    </row>
    <row r="51" spans="2:8" x14ac:dyDescent="0.25">
      <c r="B51" s="19"/>
      <c r="C51" s="8" t="s">
        <v>98</v>
      </c>
      <c r="D51" s="8" t="s">
        <v>99</v>
      </c>
      <c r="E51" s="1">
        <v>1</v>
      </c>
      <c r="F51" s="21"/>
      <c r="G51" s="34"/>
    </row>
    <row r="52" spans="2:8" ht="28.5" x14ac:dyDescent="0.25">
      <c r="B52" s="19"/>
      <c r="C52" s="8" t="s">
        <v>58</v>
      </c>
      <c r="D52" s="8" t="s">
        <v>100</v>
      </c>
      <c r="E52" s="1">
        <v>1</v>
      </c>
      <c r="F52" s="21"/>
      <c r="G52" s="34"/>
    </row>
    <row r="53" spans="2:8" ht="28.5" x14ac:dyDescent="0.25">
      <c r="B53" s="19"/>
      <c r="C53" s="8" t="s">
        <v>101</v>
      </c>
      <c r="D53" s="8" t="s">
        <v>102</v>
      </c>
      <c r="E53" s="1">
        <v>1</v>
      </c>
      <c r="F53" s="21"/>
      <c r="G53" s="34"/>
    </row>
    <row r="54" spans="2:8" x14ac:dyDescent="0.25">
      <c r="B54" s="19"/>
      <c r="C54" s="8" t="s">
        <v>103</v>
      </c>
      <c r="D54" s="8" t="s">
        <v>104</v>
      </c>
      <c r="E54" s="1">
        <v>1</v>
      </c>
      <c r="F54" s="21"/>
      <c r="G54" s="34"/>
    </row>
    <row r="55" spans="2:8" x14ac:dyDescent="0.25">
      <c r="B55" s="19"/>
      <c r="C55" s="8" t="s">
        <v>105</v>
      </c>
      <c r="D55" s="8" t="s">
        <v>106</v>
      </c>
      <c r="E55" s="1">
        <v>1</v>
      </c>
      <c r="F55" s="21"/>
      <c r="G55" s="34"/>
    </row>
    <row r="56" spans="2:8" ht="28.5" x14ac:dyDescent="0.25">
      <c r="B56" s="19"/>
      <c r="C56" s="8" t="s">
        <v>107</v>
      </c>
      <c r="D56" s="8" t="s">
        <v>108</v>
      </c>
      <c r="E56" s="1">
        <v>1</v>
      </c>
      <c r="F56" s="21"/>
      <c r="G56" s="34"/>
    </row>
    <row r="57" spans="2:8" x14ac:dyDescent="0.25">
      <c r="B57" s="20"/>
      <c r="C57" s="8" t="s">
        <v>109</v>
      </c>
      <c r="D57" s="8" t="s">
        <v>110</v>
      </c>
      <c r="E57" s="1">
        <v>1</v>
      </c>
      <c r="F57" s="22"/>
      <c r="G57" s="35"/>
    </row>
    <row r="58" spans="2:8" ht="53.25" customHeight="1" x14ac:dyDescent="0.25">
      <c r="B58" s="14">
        <v>2</v>
      </c>
      <c r="C58" s="11" t="s">
        <v>142</v>
      </c>
      <c r="D58" s="12" t="s">
        <v>148</v>
      </c>
      <c r="E58" s="14">
        <v>1</v>
      </c>
      <c r="F58" s="17">
        <v>0</v>
      </c>
      <c r="G58" s="17">
        <f>F58*E58</f>
        <v>0</v>
      </c>
    </row>
    <row r="59" spans="2:8" x14ac:dyDescent="0.25">
      <c r="B59" s="26"/>
      <c r="C59" s="2" t="s">
        <v>114</v>
      </c>
      <c r="D59" s="2" t="s">
        <v>115</v>
      </c>
      <c r="E59" s="1">
        <v>1</v>
      </c>
      <c r="F59" s="29"/>
      <c r="G59" s="33"/>
      <c r="H59" s="3"/>
    </row>
    <row r="60" spans="2:8" ht="28.5" x14ac:dyDescent="0.25">
      <c r="B60" s="27"/>
      <c r="C60" s="2" t="s">
        <v>6</v>
      </c>
      <c r="D60" s="2" t="s">
        <v>7</v>
      </c>
      <c r="E60" s="1">
        <v>2</v>
      </c>
      <c r="F60" s="30"/>
      <c r="G60" s="34"/>
      <c r="H60" s="3"/>
    </row>
    <row r="61" spans="2:8" x14ac:dyDescent="0.25">
      <c r="B61" s="27"/>
      <c r="C61" s="2" t="s">
        <v>8</v>
      </c>
      <c r="D61" s="2" t="s">
        <v>9</v>
      </c>
      <c r="E61" s="1">
        <v>1</v>
      </c>
      <c r="F61" s="30"/>
      <c r="G61" s="34"/>
      <c r="H61" s="3"/>
    </row>
    <row r="62" spans="2:8" x14ac:dyDescent="0.25">
      <c r="B62" s="27"/>
      <c r="C62" s="2" t="s">
        <v>10</v>
      </c>
      <c r="D62" s="2" t="s">
        <v>11</v>
      </c>
      <c r="E62" s="1">
        <v>1</v>
      </c>
      <c r="F62" s="30"/>
      <c r="G62" s="34"/>
      <c r="H62" s="3"/>
    </row>
    <row r="63" spans="2:8" x14ac:dyDescent="0.25">
      <c r="B63" s="27"/>
      <c r="C63" s="2" t="s">
        <v>12</v>
      </c>
      <c r="D63" s="2" t="s">
        <v>13</v>
      </c>
      <c r="E63" s="1">
        <v>1</v>
      </c>
      <c r="F63" s="30"/>
      <c r="G63" s="34"/>
      <c r="H63" s="3"/>
    </row>
    <row r="64" spans="2:8" x14ac:dyDescent="0.25">
      <c r="B64" s="27"/>
      <c r="C64" s="2" t="s">
        <v>14</v>
      </c>
      <c r="D64" s="2" t="s">
        <v>15</v>
      </c>
      <c r="E64" s="1">
        <v>1</v>
      </c>
      <c r="F64" s="30"/>
      <c r="G64" s="34"/>
      <c r="H64" s="3"/>
    </row>
    <row r="65" spans="2:8" ht="28.5" x14ac:dyDescent="0.25">
      <c r="B65" s="27"/>
      <c r="C65" s="2" t="s">
        <v>116</v>
      </c>
      <c r="D65" s="2" t="s">
        <v>117</v>
      </c>
      <c r="E65" s="1">
        <v>1</v>
      </c>
      <c r="F65" s="30"/>
      <c r="G65" s="34"/>
      <c r="H65" s="3"/>
    </row>
    <row r="66" spans="2:8" x14ac:dyDescent="0.25">
      <c r="B66" s="27"/>
      <c r="C66" s="2" t="s">
        <v>118</v>
      </c>
      <c r="D66" s="2" t="s">
        <v>119</v>
      </c>
      <c r="E66" s="1">
        <v>1</v>
      </c>
      <c r="F66" s="30"/>
      <c r="G66" s="34"/>
      <c r="H66" s="3"/>
    </row>
    <row r="67" spans="2:8" x14ac:dyDescent="0.25">
      <c r="B67" s="27"/>
      <c r="C67" s="2" t="s">
        <v>120</v>
      </c>
      <c r="D67" s="2" t="s">
        <v>121</v>
      </c>
      <c r="E67" s="1">
        <v>1</v>
      </c>
      <c r="F67" s="30"/>
      <c r="G67" s="34"/>
      <c r="H67" s="3"/>
    </row>
    <row r="68" spans="2:8" ht="28.5" x14ac:dyDescent="0.25">
      <c r="B68" s="27"/>
      <c r="C68" s="2" t="s">
        <v>20</v>
      </c>
      <c r="D68" s="2" t="s">
        <v>21</v>
      </c>
      <c r="E68" s="1">
        <v>1</v>
      </c>
      <c r="F68" s="30"/>
      <c r="G68" s="34"/>
      <c r="H68" s="3"/>
    </row>
    <row r="69" spans="2:8" ht="28.5" x14ac:dyDescent="0.25">
      <c r="B69" s="27"/>
      <c r="C69" s="2" t="s">
        <v>122</v>
      </c>
      <c r="D69" s="2" t="s">
        <v>123</v>
      </c>
      <c r="E69" s="1">
        <v>1</v>
      </c>
      <c r="F69" s="30"/>
      <c r="G69" s="34"/>
      <c r="H69" s="3"/>
    </row>
    <row r="70" spans="2:8" ht="28.5" x14ac:dyDescent="0.25">
      <c r="B70" s="27"/>
      <c r="C70" s="2" t="s">
        <v>124</v>
      </c>
      <c r="D70" s="2" t="s">
        <v>125</v>
      </c>
      <c r="E70" s="1">
        <v>1</v>
      </c>
      <c r="F70" s="30"/>
      <c r="G70" s="34"/>
      <c r="H70" s="3"/>
    </row>
    <row r="71" spans="2:8" x14ac:dyDescent="0.25">
      <c r="B71" s="27"/>
      <c r="C71" s="2" t="s">
        <v>22</v>
      </c>
      <c r="D71" s="2" t="s">
        <v>23</v>
      </c>
      <c r="E71" s="1">
        <v>1</v>
      </c>
      <c r="F71" s="30"/>
      <c r="G71" s="34"/>
      <c r="H71" s="3"/>
    </row>
    <row r="72" spans="2:8" x14ac:dyDescent="0.25">
      <c r="B72" s="27"/>
      <c r="C72" s="2" t="s">
        <v>126</v>
      </c>
      <c r="D72" s="2" t="s">
        <v>127</v>
      </c>
      <c r="E72" s="1">
        <v>1</v>
      </c>
      <c r="F72" s="30"/>
      <c r="G72" s="34"/>
      <c r="H72" s="3"/>
    </row>
    <row r="73" spans="2:8" x14ac:dyDescent="0.25">
      <c r="B73" s="27"/>
      <c r="C73" s="2" t="s">
        <v>128</v>
      </c>
      <c r="D73" s="2" t="s">
        <v>27</v>
      </c>
      <c r="E73" s="1">
        <v>1</v>
      </c>
      <c r="F73" s="30"/>
      <c r="G73" s="34"/>
      <c r="H73" s="3"/>
    </row>
    <row r="74" spans="2:8" x14ac:dyDescent="0.25">
      <c r="B74" s="27"/>
      <c r="C74" s="2" t="s">
        <v>66</v>
      </c>
      <c r="D74" s="2" t="s">
        <v>67</v>
      </c>
      <c r="E74" s="1">
        <v>1</v>
      </c>
      <c r="F74" s="30"/>
      <c r="G74" s="34"/>
      <c r="H74" s="3"/>
    </row>
    <row r="75" spans="2:8" x14ac:dyDescent="0.25">
      <c r="B75" s="27"/>
      <c r="C75" s="2" t="s">
        <v>28</v>
      </c>
      <c r="D75" s="2" t="s">
        <v>29</v>
      </c>
      <c r="E75" s="1">
        <v>1</v>
      </c>
      <c r="F75" s="30"/>
      <c r="G75" s="34"/>
      <c r="H75" s="3"/>
    </row>
    <row r="76" spans="2:8" x14ac:dyDescent="0.25">
      <c r="B76" s="27"/>
      <c r="C76" s="2" t="s">
        <v>30</v>
      </c>
      <c r="D76" s="2" t="s">
        <v>31</v>
      </c>
      <c r="E76" s="1">
        <v>1</v>
      </c>
      <c r="F76" s="30"/>
      <c r="G76" s="34"/>
      <c r="H76" s="3"/>
    </row>
    <row r="77" spans="2:8" x14ac:dyDescent="0.25">
      <c r="B77" s="27"/>
      <c r="C77" s="2" t="s">
        <v>32</v>
      </c>
      <c r="D77" s="2" t="s">
        <v>33</v>
      </c>
      <c r="E77" s="1">
        <v>4</v>
      </c>
      <c r="F77" s="30"/>
      <c r="G77" s="34"/>
      <c r="H77" s="3"/>
    </row>
    <row r="78" spans="2:8" x14ac:dyDescent="0.25">
      <c r="B78" s="27"/>
      <c r="C78" s="2" t="s">
        <v>34</v>
      </c>
      <c r="D78" s="2" t="s">
        <v>35</v>
      </c>
      <c r="E78" s="1">
        <v>1</v>
      </c>
      <c r="F78" s="30"/>
      <c r="G78" s="34"/>
      <c r="H78" s="3"/>
    </row>
    <row r="79" spans="2:8" ht="28.5" x14ac:dyDescent="0.25">
      <c r="B79" s="27"/>
      <c r="C79" s="2" t="s">
        <v>129</v>
      </c>
      <c r="D79" s="2" t="s">
        <v>130</v>
      </c>
      <c r="E79" s="1">
        <v>8</v>
      </c>
      <c r="F79" s="30"/>
      <c r="G79" s="34"/>
      <c r="H79" s="3"/>
    </row>
    <row r="80" spans="2:8" ht="28.5" x14ac:dyDescent="0.25">
      <c r="B80" s="27"/>
      <c r="C80" s="2" t="s">
        <v>131</v>
      </c>
      <c r="D80" s="2" t="s">
        <v>39</v>
      </c>
      <c r="E80" s="1">
        <v>1</v>
      </c>
      <c r="F80" s="30"/>
      <c r="G80" s="34"/>
    </row>
    <row r="81" spans="2:7" x14ac:dyDescent="0.25">
      <c r="B81" s="27"/>
      <c r="C81" s="2" t="s">
        <v>132</v>
      </c>
      <c r="D81" s="2" t="s">
        <v>133</v>
      </c>
      <c r="E81" s="1">
        <v>1</v>
      </c>
      <c r="F81" s="30"/>
      <c r="G81" s="34"/>
    </row>
    <row r="82" spans="2:7" x14ac:dyDescent="0.25">
      <c r="B82" s="27"/>
      <c r="C82" s="2" t="s">
        <v>42</v>
      </c>
      <c r="D82" s="2" t="s">
        <v>43</v>
      </c>
      <c r="E82" s="1">
        <v>2</v>
      </c>
      <c r="F82" s="30"/>
      <c r="G82" s="34"/>
    </row>
    <row r="83" spans="2:7" x14ac:dyDescent="0.25">
      <c r="B83" s="27"/>
      <c r="C83" s="2" t="s">
        <v>134</v>
      </c>
      <c r="D83" s="2" t="s">
        <v>135</v>
      </c>
      <c r="E83" s="1">
        <v>1</v>
      </c>
      <c r="F83" s="30"/>
      <c r="G83" s="34"/>
    </row>
    <row r="84" spans="2:7" ht="28.5" x14ac:dyDescent="0.25">
      <c r="B84" s="27"/>
      <c r="C84" s="2" t="s">
        <v>44</v>
      </c>
      <c r="D84" s="2" t="s">
        <v>45</v>
      </c>
      <c r="E84" s="1">
        <v>1</v>
      </c>
      <c r="F84" s="30"/>
      <c r="G84" s="34"/>
    </row>
    <row r="85" spans="2:7" ht="28.5" x14ac:dyDescent="0.25">
      <c r="B85" s="27"/>
      <c r="C85" s="2" t="s">
        <v>46</v>
      </c>
      <c r="D85" s="2" t="s">
        <v>76</v>
      </c>
      <c r="E85" s="1">
        <v>2</v>
      </c>
      <c r="F85" s="30"/>
      <c r="G85" s="34"/>
    </row>
    <row r="86" spans="2:7" x14ac:dyDescent="0.25">
      <c r="B86" s="27"/>
      <c r="C86" s="2" t="s">
        <v>47</v>
      </c>
      <c r="D86" s="2" t="s">
        <v>48</v>
      </c>
      <c r="E86" s="1">
        <v>1</v>
      </c>
      <c r="F86" s="30"/>
      <c r="G86" s="34"/>
    </row>
    <row r="87" spans="2:7" ht="28.5" x14ac:dyDescent="0.25">
      <c r="B87" s="27"/>
      <c r="C87" s="2" t="s">
        <v>136</v>
      </c>
      <c r="D87" s="2" t="s">
        <v>137</v>
      </c>
      <c r="E87" s="1">
        <v>1</v>
      </c>
      <c r="F87" s="30"/>
      <c r="G87" s="34"/>
    </row>
    <row r="88" spans="2:7" ht="28.5" x14ac:dyDescent="0.25">
      <c r="B88" s="27"/>
      <c r="C88" s="2" t="s">
        <v>51</v>
      </c>
      <c r="D88" s="2" t="s">
        <v>79</v>
      </c>
      <c r="E88" s="1">
        <v>2</v>
      </c>
      <c r="F88" s="30"/>
      <c r="G88" s="34"/>
    </row>
    <row r="89" spans="2:7" ht="28.5" x14ac:dyDescent="0.25">
      <c r="B89" s="27"/>
      <c r="C89" s="2" t="s">
        <v>52</v>
      </c>
      <c r="D89" s="2" t="s">
        <v>53</v>
      </c>
      <c r="E89" s="1">
        <v>1</v>
      </c>
      <c r="F89" s="30"/>
      <c r="G89" s="34"/>
    </row>
    <row r="90" spans="2:7" ht="28.5" x14ac:dyDescent="0.25">
      <c r="B90" s="27"/>
      <c r="C90" s="2" t="s">
        <v>138</v>
      </c>
      <c r="D90" s="2" t="s">
        <v>139</v>
      </c>
      <c r="E90" s="1">
        <v>1</v>
      </c>
      <c r="F90" s="30"/>
      <c r="G90" s="34"/>
    </row>
    <row r="91" spans="2:7" ht="28.5" x14ac:dyDescent="0.25">
      <c r="B91" s="27"/>
      <c r="C91" s="2" t="s">
        <v>56</v>
      </c>
      <c r="D91" s="2" t="s">
        <v>57</v>
      </c>
      <c r="E91" s="1">
        <v>1</v>
      </c>
      <c r="F91" s="30"/>
      <c r="G91" s="34"/>
    </row>
    <row r="92" spans="2:7" ht="28.5" x14ac:dyDescent="0.25">
      <c r="B92" s="27"/>
      <c r="C92" s="2" t="s">
        <v>80</v>
      </c>
      <c r="D92" s="2" t="s">
        <v>81</v>
      </c>
      <c r="E92" s="1">
        <v>1</v>
      </c>
      <c r="F92" s="30"/>
      <c r="G92" s="34"/>
    </row>
    <row r="93" spans="2:7" x14ac:dyDescent="0.25">
      <c r="B93" s="27"/>
      <c r="C93" s="2" t="s">
        <v>82</v>
      </c>
      <c r="D93" s="2" t="s">
        <v>83</v>
      </c>
      <c r="E93" s="1">
        <v>1</v>
      </c>
      <c r="F93" s="30"/>
      <c r="G93" s="34"/>
    </row>
    <row r="94" spans="2:7" x14ac:dyDescent="0.25">
      <c r="B94" s="27"/>
      <c r="C94" s="2" t="s">
        <v>84</v>
      </c>
      <c r="D94" s="2" t="s">
        <v>85</v>
      </c>
      <c r="E94" s="1">
        <v>1</v>
      </c>
      <c r="F94" s="30"/>
      <c r="G94" s="34"/>
    </row>
    <row r="95" spans="2:7" x14ac:dyDescent="0.25">
      <c r="B95" s="27"/>
      <c r="C95" s="2" t="s">
        <v>86</v>
      </c>
      <c r="D95" s="2" t="s">
        <v>87</v>
      </c>
      <c r="E95" s="1">
        <v>1</v>
      </c>
      <c r="F95" s="30"/>
      <c r="G95" s="34"/>
    </row>
    <row r="96" spans="2:7" ht="28.5" x14ac:dyDescent="0.25">
      <c r="B96" s="27"/>
      <c r="C96" s="2" t="s">
        <v>140</v>
      </c>
      <c r="D96" s="2" t="s">
        <v>89</v>
      </c>
      <c r="E96" s="1">
        <v>1</v>
      </c>
      <c r="F96" s="30"/>
      <c r="G96" s="34"/>
    </row>
    <row r="97" spans="1:7" x14ac:dyDescent="0.25">
      <c r="B97" s="27"/>
      <c r="C97" s="2" t="s">
        <v>90</v>
      </c>
      <c r="D97" s="2" t="s">
        <v>91</v>
      </c>
      <c r="E97" s="1">
        <v>1</v>
      </c>
      <c r="F97" s="30"/>
      <c r="G97" s="34"/>
    </row>
    <row r="98" spans="1:7" x14ac:dyDescent="0.25">
      <c r="B98" s="27"/>
      <c r="C98" s="2" t="s">
        <v>92</v>
      </c>
      <c r="D98" s="2" t="s">
        <v>93</v>
      </c>
      <c r="E98" s="1">
        <v>1</v>
      </c>
      <c r="F98" s="30"/>
      <c r="G98" s="34"/>
    </row>
    <row r="99" spans="1:7" x14ac:dyDescent="0.25">
      <c r="B99" s="27"/>
      <c r="C99" s="2" t="s">
        <v>94</v>
      </c>
      <c r="D99" s="2" t="s">
        <v>95</v>
      </c>
      <c r="E99" s="1">
        <v>1</v>
      </c>
      <c r="F99" s="30"/>
      <c r="G99" s="34"/>
    </row>
    <row r="100" spans="1:7" ht="28.5" x14ac:dyDescent="0.25">
      <c r="B100" s="27"/>
      <c r="C100" s="2" t="s">
        <v>96</v>
      </c>
      <c r="D100" s="2" t="s">
        <v>97</v>
      </c>
      <c r="E100" s="1">
        <v>1</v>
      </c>
      <c r="F100" s="30"/>
      <c r="G100" s="34"/>
    </row>
    <row r="101" spans="1:7" x14ac:dyDescent="0.25">
      <c r="B101" s="27"/>
      <c r="C101" s="2" t="s">
        <v>141</v>
      </c>
      <c r="D101" s="2" t="s">
        <v>99</v>
      </c>
      <c r="E101" s="1">
        <v>1</v>
      </c>
      <c r="F101" s="30"/>
      <c r="G101" s="34"/>
    </row>
    <row r="102" spans="1:7" ht="28.5" x14ac:dyDescent="0.25">
      <c r="B102" s="27"/>
      <c r="C102" s="2" t="s">
        <v>58</v>
      </c>
      <c r="D102" s="2" t="s">
        <v>100</v>
      </c>
      <c r="E102" s="1">
        <v>1</v>
      </c>
      <c r="F102" s="30"/>
      <c r="G102" s="34"/>
    </row>
    <row r="103" spans="1:7" ht="28.5" x14ac:dyDescent="0.25">
      <c r="B103" s="27"/>
      <c r="C103" s="2" t="s">
        <v>101</v>
      </c>
      <c r="D103" s="2" t="s">
        <v>102</v>
      </c>
      <c r="E103" s="1">
        <v>1</v>
      </c>
      <c r="F103" s="30"/>
      <c r="G103" s="34"/>
    </row>
    <row r="104" spans="1:7" x14ac:dyDescent="0.25">
      <c r="B104" s="27"/>
      <c r="C104" s="2" t="s">
        <v>103</v>
      </c>
      <c r="D104" s="2" t="s">
        <v>104</v>
      </c>
      <c r="E104" s="1">
        <v>1</v>
      </c>
      <c r="F104" s="30"/>
      <c r="G104" s="34"/>
    </row>
    <row r="105" spans="1:7" x14ac:dyDescent="0.25">
      <c r="B105" s="27"/>
      <c r="C105" s="2" t="s">
        <v>105</v>
      </c>
      <c r="D105" s="2" t="s">
        <v>106</v>
      </c>
      <c r="E105" s="1">
        <v>1</v>
      </c>
      <c r="F105" s="30"/>
      <c r="G105" s="34"/>
    </row>
    <row r="106" spans="1:7" ht="28.5" x14ac:dyDescent="0.25">
      <c r="B106" s="27"/>
      <c r="C106" s="2" t="s">
        <v>107</v>
      </c>
      <c r="D106" s="2" t="s">
        <v>108</v>
      </c>
      <c r="E106" s="1">
        <v>1</v>
      </c>
      <c r="F106" s="30"/>
      <c r="G106" s="34"/>
    </row>
    <row r="107" spans="1:7" x14ac:dyDescent="0.25">
      <c r="B107" s="27"/>
      <c r="C107" s="2" t="s">
        <v>109</v>
      </c>
      <c r="D107" s="2" t="s">
        <v>110</v>
      </c>
      <c r="E107" s="1">
        <v>1</v>
      </c>
      <c r="F107" s="30"/>
      <c r="G107" s="34"/>
    </row>
    <row r="108" spans="1:7" x14ac:dyDescent="0.25">
      <c r="B108" s="28"/>
      <c r="C108" s="8" t="s">
        <v>145</v>
      </c>
      <c r="D108" s="8" t="s">
        <v>146</v>
      </c>
      <c r="E108" s="1">
        <v>5</v>
      </c>
      <c r="F108" s="31"/>
      <c r="G108" s="35"/>
    </row>
    <row r="109" spans="1:7" ht="54" customHeight="1" x14ac:dyDescent="0.25">
      <c r="A109" s="18"/>
      <c r="B109" s="14">
        <v>3</v>
      </c>
      <c r="C109" s="11" t="s">
        <v>142</v>
      </c>
      <c r="D109" s="12" t="s">
        <v>149</v>
      </c>
      <c r="E109" s="14">
        <v>1</v>
      </c>
      <c r="F109" s="17">
        <v>0</v>
      </c>
      <c r="G109" s="17">
        <f>F109*E109</f>
        <v>0</v>
      </c>
    </row>
    <row r="110" spans="1:7" x14ac:dyDescent="0.25">
      <c r="B110" s="26"/>
      <c r="C110" s="15" t="s">
        <v>114</v>
      </c>
      <c r="D110" s="15" t="s">
        <v>115</v>
      </c>
      <c r="E110" s="16">
        <v>1</v>
      </c>
      <c r="F110" s="29"/>
      <c r="G110" s="33"/>
    </row>
    <row r="111" spans="1:7" ht="28.5" x14ac:dyDescent="0.25">
      <c r="B111" s="27"/>
      <c r="C111" s="2" t="s">
        <v>6</v>
      </c>
      <c r="D111" s="2" t="s">
        <v>7</v>
      </c>
      <c r="E111" s="1">
        <v>2</v>
      </c>
      <c r="F111" s="30"/>
      <c r="G111" s="34"/>
    </row>
    <row r="112" spans="1:7" x14ac:dyDescent="0.25">
      <c r="B112" s="27"/>
      <c r="C112" s="2" t="s">
        <v>8</v>
      </c>
      <c r="D112" s="2" t="s">
        <v>9</v>
      </c>
      <c r="E112" s="1">
        <v>1</v>
      </c>
      <c r="F112" s="30"/>
      <c r="G112" s="34"/>
    </row>
    <row r="113" spans="2:7" x14ac:dyDescent="0.25">
      <c r="B113" s="27"/>
      <c r="C113" s="2" t="s">
        <v>10</v>
      </c>
      <c r="D113" s="2" t="s">
        <v>11</v>
      </c>
      <c r="E113" s="1">
        <v>1</v>
      </c>
      <c r="F113" s="30"/>
      <c r="G113" s="34"/>
    </row>
    <row r="114" spans="2:7" x14ac:dyDescent="0.25">
      <c r="B114" s="27"/>
      <c r="C114" s="2" t="s">
        <v>12</v>
      </c>
      <c r="D114" s="2" t="s">
        <v>13</v>
      </c>
      <c r="E114" s="1">
        <v>1</v>
      </c>
      <c r="F114" s="30"/>
      <c r="G114" s="34"/>
    </row>
    <row r="115" spans="2:7" x14ac:dyDescent="0.25">
      <c r="B115" s="27"/>
      <c r="C115" s="2" t="s">
        <v>14</v>
      </c>
      <c r="D115" s="2" t="s">
        <v>15</v>
      </c>
      <c r="E115" s="1">
        <v>1</v>
      </c>
      <c r="F115" s="30"/>
      <c r="G115" s="34"/>
    </row>
    <row r="116" spans="2:7" ht="28.5" x14ac:dyDescent="0.25">
      <c r="B116" s="27"/>
      <c r="C116" s="2" t="s">
        <v>116</v>
      </c>
      <c r="D116" s="2" t="s">
        <v>117</v>
      </c>
      <c r="E116" s="1">
        <v>1</v>
      </c>
      <c r="F116" s="30"/>
      <c r="G116" s="34"/>
    </row>
    <row r="117" spans="2:7" x14ac:dyDescent="0.25">
      <c r="B117" s="27"/>
      <c r="C117" s="2" t="s">
        <v>118</v>
      </c>
      <c r="D117" s="2" t="s">
        <v>119</v>
      </c>
      <c r="E117" s="1">
        <v>1</v>
      </c>
      <c r="F117" s="30"/>
      <c r="G117" s="34"/>
    </row>
    <row r="118" spans="2:7" x14ac:dyDescent="0.25">
      <c r="B118" s="27"/>
      <c r="C118" s="2" t="s">
        <v>120</v>
      </c>
      <c r="D118" s="2" t="s">
        <v>121</v>
      </c>
      <c r="E118" s="1">
        <v>1</v>
      </c>
      <c r="F118" s="30"/>
      <c r="G118" s="34"/>
    </row>
    <row r="119" spans="2:7" ht="28.5" x14ac:dyDescent="0.25">
      <c r="B119" s="27"/>
      <c r="C119" s="2" t="s">
        <v>20</v>
      </c>
      <c r="D119" s="2" t="s">
        <v>21</v>
      </c>
      <c r="E119" s="1">
        <v>1</v>
      </c>
      <c r="F119" s="30"/>
      <c r="G119" s="34"/>
    </row>
    <row r="120" spans="2:7" ht="28.5" x14ac:dyDescent="0.25">
      <c r="B120" s="27"/>
      <c r="C120" s="2" t="s">
        <v>122</v>
      </c>
      <c r="D120" s="2" t="s">
        <v>123</v>
      </c>
      <c r="E120" s="1">
        <v>1</v>
      </c>
      <c r="F120" s="30"/>
      <c r="G120" s="34"/>
    </row>
    <row r="121" spans="2:7" ht="28.5" x14ac:dyDescent="0.25">
      <c r="B121" s="27"/>
      <c r="C121" s="2" t="s">
        <v>124</v>
      </c>
      <c r="D121" s="2" t="s">
        <v>125</v>
      </c>
      <c r="E121" s="1">
        <v>1</v>
      </c>
      <c r="F121" s="30"/>
      <c r="G121" s="34"/>
    </row>
    <row r="122" spans="2:7" x14ac:dyDescent="0.25">
      <c r="B122" s="27"/>
      <c r="C122" s="2" t="s">
        <v>22</v>
      </c>
      <c r="D122" s="2" t="s">
        <v>23</v>
      </c>
      <c r="E122" s="1">
        <v>1</v>
      </c>
      <c r="F122" s="30"/>
      <c r="G122" s="34"/>
    </row>
    <row r="123" spans="2:7" x14ac:dyDescent="0.25">
      <c r="B123" s="27"/>
      <c r="C123" s="2" t="s">
        <v>126</v>
      </c>
      <c r="D123" s="2" t="s">
        <v>127</v>
      </c>
      <c r="E123" s="1">
        <v>1</v>
      </c>
      <c r="F123" s="30"/>
      <c r="G123" s="34"/>
    </row>
    <row r="124" spans="2:7" x14ac:dyDescent="0.25">
      <c r="B124" s="27"/>
      <c r="C124" s="2" t="s">
        <v>128</v>
      </c>
      <c r="D124" s="2" t="s">
        <v>27</v>
      </c>
      <c r="E124" s="1">
        <v>1</v>
      </c>
      <c r="F124" s="30"/>
      <c r="G124" s="34"/>
    </row>
    <row r="125" spans="2:7" x14ac:dyDescent="0.25">
      <c r="B125" s="27"/>
      <c r="C125" s="2" t="s">
        <v>66</v>
      </c>
      <c r="D125" s="2" t="s">
        <v>67</v>
      </c>
      <c r="E125" s="1">
        <v>1</v>
      </c>
      <c r="F125" s="30"/>
      <c r="G125" s="34"/>
    </row>
    <row r="126" spans="2:7" x14ac:dyDescent="0.25">
      <c r="B126" s="27"/>
      <c r="C126" s="2" t="s">
        <v>28</v>
      </c>
      <c r="D126" s="2" t="s">
        <v>29</v>
      </c>
      <c r="E126" s="1">
        <v>1</v>
      </c>
      <c r="F126" s="30"/>
      <c r="G126" s="34"/>
    </row>
    <row r="127" spans="2:7" x14ac:dyDescent="0.25">
      <c r="B127" s="27"/>
      <c r="C127" s="2" t="s">
        <v>30</v>
      </c>
      <c r="D127" s="2" t="s">
        <v>31</v>
      </c>
      <c r="E127" s="1">
        <v>1</v>
      </c>
      <c r="F127" s="30"/>
      <c r="G127" s="34"/>
    </row>
    <row r="128" spans="2:7" x14ac:dyDescent="0.25">
      <c r="B128" s="27"/>
      <c r="C128" s="2" t="s">
        <v>32</v>
      </c>
      <c r="D128" s="2" t="s">
        <v>33</v>
      </c>
      <c r="E128" s="1">
        <v>4</v>
      </c>
      <c r="F128" s="30"/>
      <c r="G128" s="34"/>
    </row>
    <row r="129" spans="2:7" x14ac:dyDescent="0.25">
      <c r="B129" s="27"/>
      <c r="C129" s="2" t="s">
        <v>34</v>
      </c>
      <c r="D129" s="2" t="s">
        <v>35</v>
      </c>
      <c r="E129" s="1">
        <v>1</v>
      </c>
      <c r="F129" s="30"/>
      <c r="G129" s="34"/>
    </row>
    <row r="130" spans="2:7" ht="28.5" x14ac:dyDescent="0.25">
      <c r="B130" s="27"/>
      <c r="C130" s="2" t="s">
        <v>129</v>
      </c>
      <c r="D130" s="2" t="s">
        <v>130</v>
      </c>
      <c r="E130" s="1">
        <v>8</v>
      </c>
      <c r="F130" s="30"/>
      <c r="G130" s="34"/>
    </row>
    <row r="131" spans="2:7" ht="28.5" x14ac:dyDescent="0.25">
      <c r="B131" s="27"/>
      <c r="C131" s="2" t="s">
        <v>131</v>
      </c>
      <c r="D131" s="2" t="s">
        <v>39</v>
      </c>
      <c r="E131" s="1">
        <v>1</v>
      </c>
      <c r="F131" s="30"/>
      <c r="G131" s="34"/>
    </row>
    <row r="132" spans="2:7" x14ac:dyDescent="0.25">
      <c r="B132" s="27"/>
      <c r="C132" s="2" t="s">
        <v>132</v>
      </c>
      <c r="D132" s="2" t="s">
        <v>133</v>
      </c>
      <c r="E132" s="1">
        <v>1</v>
      </c>
      <c r="F132" s="30"/>
      <c r="G132" s="34"/>
    </row>
    <row r="133" spans="2:7" x14ac:dyDescent="0.25">
      <c r="B133" s="27"/>
      <c r="C133" s="2" t="s">
        <v>42</v>
      </c>
      <c r="D133" s="2" t="s">
        <v>43</v>
      </c>
      <c r="E133" s="1">
        <v>2</v>
      </c>
      <c r="F133" s="30"/>
      <c r="G133" s="34"/>
    </row>
    <row r="134" spans="2:7" x14ac:dyDescent="0.25">
      <c r="B134" s="27"/>
      <c r="C134" s="2" t="s">
        <v>134</v>
      </c>
      <c r="D134" s="2" t="s">
        <v>135</v>
      </c>
      <c r="E134" s="1">
        <v>1</v>
      </c>
      <c r="F134" s="30"/>
      <c r="G134" s="34"/>
    </row>
    <row r="135" spans="2:7" ht="28.5" x14ac:dyDescent="0.25">
      <c r="B135" s="27"/>
      <c r="C135" s="2" t="s">
        <v>44</v>
      </c>
      <c r="D135" s="2" t="s">
        <v>45</v>
      </c>
      <c r="E135" s="1">
        <v>1</v>
      </c>
      <c r="F135" s="30"/>
      <c r="G135" s="34"/>
    </row>
    <row r="136" spans="2:7" ht="28.5" x14ac:dyDescent="0.25">
      <c r="B136" s="27"/>
      <c r="C136" s="2" t="s">
        <v>46</v>
      </c>
      <c r="D136" s="2" t="s">
        <v>76</v>
      </c>
      <c r="E136" s="1">
        <v>2</v>
      </c>
      <c r="F136" s="30"/>
      <c r="G136" s="34"/>
    </row>
    <row r="137" spans="2:7" x14ac:dyDescent="0.25">
      <c r="B137" s="27"/>
      <c r="C137" s="2" t="s">
        <v>47</v>
      </c>
      <c r="D137" s="2" t="s">
        <v>48</v>
      </c>
      <c r="E137" s="1">
        <v>1</v>
      </c>
      <c r="F137" s="30"/>
      <c r="G137" s="34"/>
    </row>
    <row r="138" spans="2:7" ht="28.5" x14ac:dyDescent="0.25">
      <c r="B138" s="27"/>
      <c r="C138" s="2" t="s">
        <v>136</v>
      </c>
      <c r="D138" s="2" t="s">
        <v>137</v>
      </c>
      <c r="E138" s="1">
        <v>1</v>
      </c>
      <c r="F138" s="30"/>
      <c r="G138" s="34"/>
    </row>
    <row r="139" spans="2:7" ht="28.5" x14ac:dyDescent="0.25">
      <c r="B139" s="27"/>
      <c r="C139" s="2" t="s">
        <v>51</v>
      </c>
      <c r="D139" s="2" t="s">
        <v>79</v>
      </c>
      <c r="E139" s="1">
        <v>2</v>
      </c>
      <c r="F139" s="30"/>
      <c r="G139" s="34"/>
    </row>
    <row r="140" spans="2:7" ht="28.5" x14ac:dyDescent="0.25">
      <c r="B140" s="27"/>
      <c r="C140" s="2" t="s">
        <v>52</v>
      </c>
      <c r="D140" s="2" t="s">
        <v>53</v>
      </c>
      <c r="E140" s="1">
        <v>1</v>
      </c>
      <c r="F140" s="30"/>
      <c r="G140" s="34"/>
    </row>
    <row r="141" spans="2:7" ht="28.5" x14ac:dyDescent="0.25">
      <c r="B141" s="27"/>
      <c r="C141" s="2" t="s">
        <v>138</v>
      </c>
      <c r="D141" s="2" t="s">
        <v>139</v>
      </c>
      <c r="E141" s="1">
        <v>1</v>
      </c>
      <c r="F141" s="30"/>
      <c r="G141" s="34"/>
    </row>
    <row r="142" spans="2:7" ht="28.5" x14ac:dyDescent="0.25">
      <c r="B142" s="27"/>
      <c r="C142" s="2" t="s">
        <v>56</v>
      </c>
      <c r="D142" s="2" t="s">
        <v>57</v>
      </c>
      <c r="E142" s="1">
        <v>1</v>
      </c>
      <c r="F142" s="30"/>
      <c r="G142" s="34"/>
    </row>
    <row r="143" spans="2:7" ht="28.5" x14ac:dyDescent="0.25">
      <c r="B143" s="27"/>
      <c r="C143" s="2" t="s">
        <v>80</v>
      </c>
      <c r="D143" s="2" t="s">
        <v>81</v>
      </c>
      <c r="E143" s="1">
        <v>1</v>
      </c>
      <c r="F143" s="30"/>
      <c r="G143" s="34"/>
    </row>
    <row r="144" spans="2:7" x14ac:dyDescent="0.25">
      <c r="B144" s="27"/>
      <c r="C144" s="2" t="s">
        <v>82</v>
      </c>
      <c r="D144" s="2" t="s">
        <v>83</v>
      </c>
      <c r="E144" s="1">
        <v>1</v>
      </c>
      <c r="F144" s="30"/>
      <c r="G144" s="34"/>
    </row>
    <row r="145" spans="2:7" x14ac:dyDescent="0.25">
      <c r="B145" s="27"/>
      <c r="C145" s="2" t="s">
        <v>84</v>
      </c>
      <c r="D145" s="2" t="s">
        <v>85</v>
      </c>
      <c r="E145" s="1">
        <v>1</v>
      </c>
      <c r="F145" s="30"/>
      <c r="G145" s="34"/>
    </row>
    <row r="146" spans="2:7" x14ac:dyDescent="0.25">
      <c r="B146" s="27"/>
      <c r="C146" s="2" t="s">
        <v>86</v>
      </c>
      <c r="D146" s="2" t="s">
        <v>87</v>
      </c>
      <c r="E146" s="1">
        <v>1</v>
      </c>
      <c r="F146" s="30"/>
      <c r="G146" s="34"/>
    </row>
    <row r="147" spans="2:7" ht="28.5" x14ac:dyDescent="0.25">
      <c r="B147" s="27"/>
      <c r="C147" s="2" t="s">
        <v>140</v>
      </c>
      <c r="D147" s="2" t="s">
        <v>89</v>
      </c>
      <c r="E147" s="1">
        <v>1</v>
      </c>
      <c r="F147" s="30"/>
      <c r="G147" s="34"/>
    </row>
    <row r="148" spans="2:7" x14ac:dyDescent="0.25">
      <c r="B148" s="27"/>
      <c r="C148" s="2" t="s">
        <v>90</v>
      </c>
      <c r="D148" s="2" t="s">
        <v>91</v>
      </c>
      <c r="E148" s="1">
        <v>1</v>
      </c>
      <c r="F148" s="30"/>
      <c r="G148" s="34"/>
    </row>
    <row r="149" spans="2:7" x14ac:dyDescent="0.25">
      <c r="B149" s="27"/>
      <c r="C149" s="2" t="s">
        <v>92</v>
      </c>
      <c r="D149" s="2" t="s">
        <v>93</v>
      </c>
      <c r="E149" s="1">
        <v>1</v>
      </c>
      <c r="F149" s="30"/>
      <c r="G149" s="34"/>
    </row>
    <row r="150" spans="2:7" x14ac:dyDescent="0.25">
      <c r="B150" s="27"/>
      <c r="C150" s="2" t="s">
        <v>94</v>
      </c>
      <c r="D150" s="2" t="s">
        <v>95</v>
      </c>
      <c r="E150" s="1">
        <v>1</v>
      </c>
      <c r="F150" s="30"/>
      <c r="G150" s="34"/>
    </row>
    <row r="151" spans="2:7" ht="28.5" x14ac:dyDescent="0.25">
      <c r="B151" s="27"/>
      <c r="C151" s="2" t="s">
        <v>96</v>
      </c>
      <c r="D151" s="2" t="s">
        <v>97</v>
      </c>
      <c r="E151" s="1">
        <v>1</v>
      </c>
      <c r="F151" s="30"/>
      <c r="G151" s="34"/>
    </row>
    <row r="152" spans="2:7" x14ac:dyDescent="0.25">
      <c r="B152" s="27"/>
      <c r="C152" s="2" t="s">
        <v>141</v>
      </c>
      <c r="D152" s="2" t="s">
        <v>99</v>
      </c>
      <c r="E152" s="1">
        <v>1</v>
      </c>
      <c r="F152" s="30"/>
      <c r="G152" s="34"/>
    </row>
    <row r="153" spans="2:7" ht="28.5" x14ac:dyDescent="0.25">
      <c r="B153" s="27"/>
      <c r="C153" s="2" t="s">
        <v>58</v>
      </c>
      <c r="D153" s="2" t="s">
        <v>100</v>
      </c>
      <c r="E153" s="1">
        <v>1</v>
      </c>
      <c r="F153" s="30"/>
      <c r="G153" s="34"/>
    </row>
    <row r="154" spans="2:7" ht="28.5" x14ac:dyDescent="0.25">
      <c r="B154" s="27"/>
      <c r="C154" s="2" t="s">
        <v>101</v>
      </c>
      <c r="D154" s="2" t="s">
        <v>102</v>
      </c>
      <c r="E154" s="1">
        <v>1</v>
      </c>
      <c r="F154" s="30"/>
      <c r="G154" s="34"/>
    </row>
    <row r="155" spans="2:7" x14ac:dyDescent="0.25">
      <c r="B155" s="27"/>
      <c r="C155" s="2" t="s">
        <v>103</v>
      </c>
      <c r="D155" s="2" t="s">
        <v>104</v>
      </c>
      <c r="E155" s="1">
        <v>1</v>
      </c>
      <c r="F155" s="30"/>
      <c r="G155" s="34"/>
    </row>
    <row r="156" spans="2:7" x14ac:dyDescent="0.25">
      <c r="B156" s="27"/>
      <c r="C156" s="2" t="s">
        <v>105</v>
      </c>
      <c r="D156" s="2" t="s">
        <v>106</v>
      </c>
      <c r="E156" s="1">
        <v>1</v>
      </c>
      <c r="F156" s="30"/>
      <c r="G156" s="34"/>
    </row>
    <row r="157" spans="2:7" ht="28.5" x14ac:dyDescent="0.25">
      <c r="B157" s="27"/>
      <c r="C157" s="2" t="s">
        <v>107</v>
      </c>
      <c r="D157" s="2" t="s">
        <v>108</v>
      </c>
      <c r="E157" s="1">
        <v>1</v>
      </c>
      <c r="F157" s="30"/>
      <c r="G157" s="34"/>
    </row>
    <row r="158" spans="2:7" x14ac:dyDescent="0.25">
      <c r="B158" s="27"/>
      <c r="C158" s="2" t="s">
        <v>109</v>
      </c>
      <c r="D158" s="2" t="s">
        <v>110</v>
      </c>
      <c r="E158" s="1">
        <v>1</v>
      </c>
      <c r="F158" s="30"/>
      <c r="G158" s="34"/>
    </row>
    <row r="159" spans="2:7" x14ac:dyDescent="0.25">
      <c r="B159" s="28"/>
      <c r="C159" s="8" t="s">
        <v>145</v>
      </c>
      <c r="D159" s="8" t="s">
        <v>146</v>
      </c>
      <c r="E159" s="1">
        <v>5</v>
      </c>
      <c r="F159" s="31"/>
      <c r="G159" s="35"/>
    </row>
    <row r="160" spans="2:7" x14ac:dyDescent="0.25">
      <c r="B160" s="36" t="s">
        <v>59</v>
      </c>
      <c r="C160" s="36"/>
      <c r="D160" s="36"/>
      <c r="E160" s="36"/>
      <c r="F160" s="36"/>
      <c r="G160" s="13">
        <f>SUM(G7:G159)</f>
        <v>0</v>
      </c>
    </row>
    <row r="161" spans="2:7" x14ac:dyDescent="0.25">
      <c r="B161" s="36" t="s">
        <v>60</v>
      </c>
      <c r="C161" s="36"/>
      <c r="D161" s="36"/>
      <c r="E161" s="36"/>
      <c r="F161" s="36"/>
      <c r="G161" s="13">
        <f>10%*G160</f>
        <v>0</v>
      </c>
    </row>
    <row r="162" spans="2:7" x14ac:dyDescent="0.25">
      <c r="B162" s="36" t="s">
        <v>143</v>
      </c>
      <c r="C162" s="36"/>
      <c r="D162" s="36"/>
      <c r="E162" s="36"/>
      <c r="F162" s="36"/>
      <c r="G162" s="13">
        <f>SUM(G160:G161)</f>
        <v>0</v>
      </c>
    </row>
  </sheetData>
  <mergeCells count="13">
    <mergeCell ref="B110:B159"/>
    <mergeCell ref="F110:F159"/>
    <mergeCell ref="G110:G159"/>
    <mergeCell ref="B161:F161"/>
    <mergeCell ref="B162:F162"/>
    <mergeCell ref="B160:F160"/>
    <mergeCell ref="B59:B108"/>
    <mergeCell ref="F59:F108"/>
    <mergeCell ref="B2:G2"/>
    <mergeCell ref="B3:G3"/>
    <mergeCell ref="B4:G4"/>
    <mergeCell ref="G59:G108"/>
    <mergeCell ref="G8:G57"/>
  </mergeCells>
  <pageMargins left="0.7" right="0.7" top="0.75" bottom="0.75" header="0.3" footer="0.3"/>
  <pageSetup paperSize="9" scale="65" fitToHeight="0" orientation="portrait" r:id="rId1"/>
  <rowBreaks count="3" manualBreakCount="3">
    <brk id="55" min="1" max="6" man="1"/>
    <brk id="108" min="1" max="6" man="1"/>
    <brk id="151" min="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WS</vt:lpstr>
      <vt:lpstr>WS!Print_Area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Iyan Rahdian</dc:creator>
  <cp:lastModifiedBy>Lenovo</cp:lastModifiedBy>
  <cp:lastPrinted>2020-09-11T02:23:01Z</cp:lastPrinted>
  <dcterms:created xsi:type="dcterms:W3CDTF">2011-04-25T03:57:01Z</dcterms:created>
  <dcterms:modified xsi:type="dcterms:W3CDTF">2020-09-15T05:58:01Z</dcterms:modified>
</cp:coreProperties>
</file>