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035" activeTab="0"/>
  </bookViews>
  <sheets>
    <sheet name="BOQ" sheetId="1" r:id="rId1"/>
  </sheets>
  <definedNames>
    <definedName name="_xlnm.Print_Area" localSheetId="0">'BOQ'!$A$1:$G$194</definedName>
  </definedNames>
  <calcPr fullCalcOnLoad="1"/>
</workbook>
</file>

<file path=xl/sharedStrings.xml><?xml version="1.0" encoding="utf-8"?>
<sst xmlns="http://schemas.openxmlformats.org/spreadsheetml/2006/main" count="364" uniqueCount="177">
  <si>
    <t>No.</t>
  </si>
  <si>
    <t>Nama Perangkat</t>
  </si>
  <si>
    <t>Jumlah</t>
  </si>
  <si>
    <t>Harga Sebelum Pajak</t>
  </si>
  <si>
    <t>PPN 10%</t>
  </si>
  <si>
    <t>Harga</t>
  </si>
  <si>
    <t>1.</t>
  </si>
  <si>
    <t>Deskripsi</t>
  </si>
  <si>
    <t>SERVER ERP</t>
  </si>
  <si>
    <t>PRODUCTION SERVER</t>
  </si>
  <si>
    <t>Jumlah Unit</t>
  </si>
  <si>
    <t>STAGING SERVER</t>
  </si>
  <si>
    <t>DEVELOPMENT SERVER</t>
  </si>
  <si>
    <t>P19720-B21</t>
  </si>
  <si>
    <t>P19720-B21  UUF</t>
  </si>
  <si>
    <t>P02521-L21</t>
  </si>
  <si>
    <t>P02521-B21</t>
  </si>
  <si>
    <t>P02521-B21  0D1</t>
  </si>
  <si>
    <t>P00924-B21</t>
  </si>
  <si>
    <t>P00924-B21  0D1</t>
  </si>
  <si>
    <t>P09712-B21</t>
  </si>
  <si>
    <t>P09712-B21  0D1</t>
  </si>
  <si>
    <t>P9D94A</t>
  </si>
  <si>
    <t>P9D94A      0D1</t>
  </si>
  <si>
    <t>727055-B21</t>
  </si>
  <si>
    <t>727055-B21  0D1</t>
  </si>
  <si>
    <t>P01366-B21</t>
  </si>
  <si>
    <t>P01366-B21  0D1</t>
  </si>
  <si>
    <t>804331-B21</t>
  </si>
  <si>
    <t>804331-B21  0D1</t>
  </si>
  <si>
    <t>764302-B21</t>
  </si>
  <si>
    <t>764302-B21  0D1</t>
  </si>
  <si>
    <t>865414-B21</t>
  </si>
  <si>
    <t>865414-B21  0D1</t>
  </si>
  <si>
    <t>BD505A</t>
  </si>
  <si>
    <t>BD505A      0D1</t>
  </si>
  <si>
    <t>P8B31A</t>
  </si>
  <si>
    <t>733664-B21</t>
  </si>
  <si>
    <t>733664-B21  0D1</t>
  </si>
  <si>
    <t>867809-B21</t>
  </si>
  <si>
    <t>867809-B21  0D1</t>
  </si>
  <si>
    <t>826703-B21</t>
  </si>
  <si>
    <t>826703-B21  0D1</t>
  </si>
  <si>
    <t>733660-B21</t>
  </si>
  <si>
    <t>733660-B21  0D1</t>
  </si>
  <si>
    <t>JD097C</t>
  </si>
  <si>
    <t>AF568A</t>
  </si>
  <si>
    <t>H1K92A3</t>
  </si>
  <si>
    <t>H1K92A3     R2M</t>
  </si>
  <si>
    <t>H1K92A3     WAH</t>
  </si>
  <si>
    <t>H1K92A3     SVP</t>
  </si>
  <si>
    <t>HA113A1</t>
  </si>
  <si>
    <t>HA113A1     5A6</t>
  </si>
  <si>
    <t>HA124A1</t>
  </si>
  <si>
    <t>HA124A1     56Q</t>
  </si>
  <si>
    <t>Factory Integrated</t>
  </si>
  <si>
    <t>P19719-B21</t>
  </si>
  <si>
    <t>P19719-B21  UUF</t>
  </si>
  <si>
    <t>P02498-L21</t>
  </si>
  <si>
    <t>P02498-B21</t>
  </si>
  <si>
    <t>P02498-B21  0D1</t>
  </si>
  <si>
    <t>P04533-B21</t>
  </si>
  <si>
    <t>P04533-B21  0D1</t>
  </si>
  <si>
    <t>870549-B21</t>
  </si>
  <si>
    <t>870549-B21  0D1</t>
  </si>
  <si>
    <t>Q1H70B</t>
  </si>
  <si>
    <t>Q1H70B      05Y</t>
  </si>
  <si>
    <t>QK724A</t>
  </si>
  <si>
    <t>QK724A      0D1</t>
  </si>
  <si>
    <t>Q1Z11BAE</t>
  </si>
  <si>
    <t>HA113A1     5GA</t>
  </si>
  <si>
    <t>H1K92A3     ZHF</t>
  </si>
  <si>
    <t>H1K92A3     ZJE</t>
  </si>
  <si>
    <t>QK734A</t>
  </si>
  <si>
    <t>HA124A1     5VX</t>
  </si>
  <si>
    <t>2.4m Jumper (IEC320 C13/C14 M/F CEE 22)</t>
  </si>
  <si>
    <t>Q9E63A</t>
  </si>
  <si>
    <t>455883-B21</t>
  </si>
  <si>
    <t>R0R41A</t>
  </si>
  <si>
    <t>H1K92A3     W0P</t>
  </si>
  <si>
    <t>HA114A1</t>
  </si>
  <si>
    <t>HA114A1     5SE</t>
  </si>
  <si>
    <t>JL271A</t>
  </si>
  <si>
    <t>QK735A</t>
  </si>
  <si>
    <t>Q2F25A</t>
  </si>
  <si>
    <t>H1XD7A1</t>
  </si>
  <si>
    <t>AF596A</t>
  </si>
  <si>
    <t>AF595A</t>
  </si>
  <si>
    <t>SAN Storage</t>
  </si>
  <si>
    <t>Q8H41A</t>
  </si>
  <si>
    <t>Q8C03B</t>
  </si>
  <si>
    <t>Q8G27B</t>
  </si>
  <si>
    <t>Q8G44B</t>
  </si>
  <si>
    <t>Q8J27A</t>
  </si>
  <si>
    <t>R3P91A</t>
  </si>
  <si>
    <t>HA124A1     56P</t>
  </si>
  <si>
    <t>HT6Z2A3</t>
  </si>
  <si>
    <t>HT6Z2A3     ZG8</t>
  </si>
  <si>
    <t>HT6Z2A3     ZFF</t>
  </si>
  <si>
    <t>HT6Z2A3     ZGM</t>
  </si>
  <si>
    <t>HA114A1     5MR</t>
  </si>
  <si>
    <t>SFP-10G-SR=</t>
  </si>
  <si>
    <t>10GBASE-SR SFP Module</t>
  </si>
  <si>
    <t>Oracle Linux Premier Limited (3yr)</t>
  </si>
  <si>
    <t>Installation Services &amp; Support</t>
  </si>
  <si>
    <t>SAN Switch</t>
  </si>
  <si>
    <t>TOR Switch</t>
  </si>
  <si>
    <t xml:space="preserve"> TAHUN 2020</t>
  </si>
  <si>
    <t>Harga Satuan</t>
  </si>
  <si>
    <t>Harga setelah pajak</t>
  </si>
  <si>
    <t>BOQ (BILL OF QUANTITY)</t>
  </si>
  <si>
    <t xml:space="preserve"> ProLiant DL380 Gen10 8SFF NC Configure-to-order Server</t>
  </si>
  <si>
    <t xml:space="preserve"> DL380 G10 CTO Mod-X 8SFF WO NIC</t>
  </si>
  <si>
    <t>Intel Xeon-Platinum 8260 (2.4GHz/24-core/165W) FIO Processor Kit for  ProLiant DL380 Gen10</t>
  </si>
  <si>
    <t>Intel Xeon-Platinum 8260 (2.4GHz/24-core/165W) Processor Kit for  ProLiant DL380 Gen10</t>
  </si>
  <si>
    <t xml:space="preserve"> 32GB (1x32GB) Dual Rank x4 DDR4-2933 CAS-21-21-21 Registered Smart Memory Kit</t>
  </si>
  <si>
    <t xml:space="preserve"> 480GB SATA 6G Mixed Use SFF SC SM883 SSD</t>
  </si>
  <si>
    <t xml:space="preserve"> SN1100Q 16Gb Dual Port Fibre Channel Host Bus Adapter</t>
  </si>
  <si>
    <t xml:space="preserve"> Ethernet 10Gb 2-port SFP+ X710-DA2 Adapter</t>
  </si>
  <si>
    <t xml:space="preserve"> 96W Smart Storage Lithium-ion Battery with 145mm Cable Kit</t>
  </si>
  <si>
    <t xml:space="preserve"> Smart Array P408i-a SR Gen10 (8 Internal Lanes/2GB Cache) 12G SAS Modular Controller</t>
  </si>
  <si>
    <t xml:space="preserve"> FlexFabric 10Gb 4-port FLR-T 57840S Adapter</t>
  </si>
  <si>
    <t xml:space="preserve"> 800W Flex Slot Platinum Hot Plug Low Halogen Power Supply Kit</t>
  </si>
  <si>
    <t xml:space="preserve"> iLO Advanced 1-server License with 3yr Support on iLO Licensed Features</t>
  </si>
  <si>
    <t xml:space="preserve"> OneView w/o iLO including 3yr 24x7 Support 1-server FIO LTU</t>
  </si>
  <si>
    <t xml:space="preserve"> 2U Cable Management Arm for Easy Install Rail Kit</t>
  </si>
  <si>
    <t xml:space="preserve"> Gen10 2U Bezel Kit</t>
  </si>
  <si>
    <t xml:space="preserve"> DL380 Gen10 SFF Systems Insight Display Kit</t>
  </si>
  <si>
    <t xml:space="preserve"> 2U Small Form Factor Easy Install Rail Kit</t>
  </si>
  <si>
    <t xml:space="preserve"> FlexNetwork X240 10G SFP+ to SFP+ 3m Direct Attach Copper Cable</t>
  </si>
  <si>
    <t xml:space="preserve"> C13 - CEE-VII EU 250V 10Amp 1.83m Power Cord</t>
  </si>
  <si>
    <t xml:space="preserve"> 3Y Proactive Care 24x7 SVC</t>
  </si>
  <si>
    <t xml:space="preserve"> iLO Advanced Non Blade Support</t>
  </si>
  <si>
    <t xml:space="preserve"> DL38x Gen10 Support</t>
  </si>
  <si>
    <t xml:space="preserve"> One View w/o Ilo Support</t>
  </si>
  <si>
    <t xml:space="preserve"> Installation SVC</t>
  </si>
  <si>
    <t xml:space="preserve"> 300 Series Installation Service</t>
  </si>
  <si>
    <t xml:space="preserve"> Technical Installation Startup SVC</t>
  </si>
  <si>
    <t xml:space="preserve"> After Hours HW Startup 24x7 CTR SVC</t>
  </si>
  <si>
    <t xml:space="preserve"> DL380 Gen10 24SFF NC CTO Svr</t>
  </si>
  <si>
    <t xml:space="preserve"> DL380 G10 CTO Mod-X 24SFF WO NIC</t>
  </si>
  <si>
    <t>Intel Xeon-Gold 5218 (2.3GHz/16-core/125W) FIO Processor Kit for  ProLiant DL380 Gen10</t>
  </si>
  <si>
    <t>Intel Xeon-Gold 5218 (2.3GHz/16-core/125W) Processor Kit for  ProLiant DL380 Gen10</t>
  </si>
  <si>
    <t xml:space="preserve"> 1.6TB SAS 12G Mixed Use SFF SC PM5 SSD</t>
  </si>
  <si>
    <t xml:space="preserve"> DL38X Gen10 12Gb SAS Expander Card Kit with Cables</t>
  </si>
  <si>
    <t xml:space="preserve"> Nimble Storage AF40 All Flash Dual Controller 10GBASE-T 2-port Configure-to-order Base Array</t>
  </si>
  <si>
    <t xml:space="preserve"> Nimble Storage 2x16Gb Fibre Channel 4-port FIO Adapter Kit</t>
  </si>
  <si>
    <t xml:space="preserve"> Nimble Storage NOS Default FIO Software</t>
  </si>
  <si>
    <t xml:space="preserve"> Nimble Storage AF40 All Flash Array R2 23TB (24x960GB) FIO Flash Bundle</t>
  </si>
  <si>
    <t xml:space="preserve"> Nimble Storage C13 to C14 250V 10Amp 1.8m Universal FIO Power Cord</t>
  </si>
  <si>
    <t xml:space="preserve"> Nimble Storage AF/HF Array Standard Tracking</t>
  </si>
  <si>
    <t xml:space="preserve"> After Hours HW Startup Basic SVC</t>
  </si>
  <si>
    <t xml:space="preserve"> NS 3Y 4H Onsite Exchange Support</t>
  </si>
  <si>
    <t xml:space="preserve"> NS 2x16Gb FC 4p Adptr Supp</t>
  </si>
  <si>
    <t xml:space="preserve"> NS AF40 All Flash Base Array Supp</t>
  </si>
  <si>
    <t xml:space="preserve"> NS AF40/60/80 23TB Flash Upgr Supp</t>
  </si>
  <si>
    <t xml:space="preserve"> Installation and Startup Service</t>
  </si>
  <si>
    <t xml:space="preserve"> Nimble Array Startup SVC</t>
  </si>
  <si>
    <t xml:space="preserve"> SN3600B 32Gb 24/8 Fibre Channel Switch</t>
  </si>
  <si>
    <t xml:space="preserve"> B-series 16Gb SFP+ Short Wave Transceiver</t>
  </si>
  <si>
    <t xml:space="preserve"> SN3600B Power Pack+ Upgrade E-LTU</t>
  </si>
  <si>
    <t xml:space="preserve"> LowEnd SAN/Edge Switch/HAFM Inst SVC</t>
  </si>
  <si>
    <t xml:space="preserve"> SN3600B 32Gb FC Switch Support</t>
  </si>
  <si>
    <t xml:space="preserve"> SN3600B PP+ Upgrade LTU Support</t>
  </si>
  <si>
    <t xml:space="preserve"> Premier Flex LC/LC Multi-mode OM4 2 fiber 5m Cable</t>
  </si>
  <si>
    <t xml:space="preserve"> SAN Startup 24 Ports Limited SVC</t>
  </si>
  <si>
    <t xml:space="preserve"> SN2010M 25GbE 18SFP28 4QSFP28 Power to Connector Airflow Half Width Switch</t>
  </si>
  <si>
    <t xml:space="preserve"> BladeSystem c-Class 10Gb SFP+ SR Transceiver</t>
  </si>
  <si>
    <t xml:space="preserve"> 10GBASE-T SFP+ RJ45 30m XCVR</t>
  </si>
  <si>
    <t xml:space="preserve"> SN2010M 25GbE Switch Support</t>
  </si>
  <si>
    <t xml:space="preserve"> M-series Ethernet Switch Startup SVC</t>
  </si>
  <si>
    <t xml:space="preserve"> X240 100G QSFP28 to QSFP28 1m Direct Attach Copper Cable</t>
  </si>
  <si>
    <t xml:space="preserve"> Premier Flex LC/LC Multi-mode OM4 2 fiber 15m Cable</t>
  </si>
  <si>
    <t xml:space="preserve"> SN2100M Rack Installation Kit</t>
  </si>
  <si>
    <t xml:space="preserve"> ANCIS 1-day onsite SVC</t>
  </si>
  <si>
    <t xml:space="preserve"> 10.0M Blue CAT6 STP Cable Data</t>
  </si>
  <si>
    <t xml:space="preserve"> 3.0M Blue CAT6 STP Cable Data</t>
  </si>
</sst>
</file>

<file path=xl/styles.xml><?xml version="1.0" encoding="utf-8"?>
<styleSheet xmlns="http://schemas.openxmlformats.org/spreadsheetml/2006/main">
  <numFmts count="6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p&quot;#,##0;\-&quot;Rp&quot;#,##0"/>
    <numFmt numFmtId="165" formatCode="&quot;Rp&quot;#,##0;[Red]\-&quot;Rp&quot;#,##0"/>
    <numFmt numFmtId="166" formatCode="&quot;Rp&quot;#,##0.00;\-&quot;Rp&quot;#,##0.00"/>
    <numFmt numFmtId="167" formatCode="&quot;Rp&quot;#,##0.00;[Red]\-&quot;Rp&quot;#,##0.00"/>
    <numFmt numFmtId="168" formatCode="_-&quot;Rp&quot;* #,##0_-;\-&quot;Rp&quot;* #,##0_-;_-&quot;Rp&quot;* &quot;-&quot;_-;_-@_-"/>
    <numFmt numFmtId="169" formatCode="_-* #,##0_-;\-* #,##0_-;_-* &quot;-&quot;_-;_-@_-"/>
    <numFmt numFmtId="170" formatCode="_-&quot;Rp&quot;* #,##0.00_-;\-&quot;Rp&quot;* #,##0.00_-;_-&quot;Rp&quot;* &quot;-&quot;??_-;_-@_-"/>
    <numFmt numFmtId="171" formatCode="_-* #,##0.00_-;\-* #,##0.00_-;_-* &quot;-&quot;??_-;_-@_-"/>
    <numFmt numFmtId="172" formatCode="&quot;Rp&quot;#,##0_);\(&quot;Rp&quot;#,##0\)"/>
    <numFmt numFmtId="173" formatCode="&quot;Rp&quot;#,##0_);[Red]\(&quot;Rp&quot;#,##0\)"/>
    <numFmt numFmtId="174" formatCode="&quot;Rp&quot;#,##0.00_);\(&quot;Rp&quot;#,##0.00\)"/>
    <numFmt numFmtId="175" formatCode="&quot;Rp&quot;#,##0.00_);[Red]\(&quot;Rp&quot;#,##0.00\)"/>
    <numFmt numFmtId="176" formatCode="_(&quot;Rp&quot;* #,##0_);_(&quot;Rp&quot;* \(#,##0\);_(&quot;Rp&quot;* &quot;-&quot;_);_(@_)"/>
    <numFmt numFmtId="177" formatCode="_(&quot;Rp&quot;* #,##0.00_);_(&quot;Rp&quot;* \(#,##0.00\);_(&quot;Rp&quot;* &quot;-&quot;??_);_(@_)"/>
    <numFmt numFmtId="178" formatCode="[$$-409]#,##0.00"/>
    <numFmt numFmtId="179" formatCode="_(* #,##0_);_(* \(#,##0\);_(* &quot;-&quot;??_);_(@_)"/>
    <numFmt numFmtId="180" formatCode="_(* #,##0.0_);_(* \(#,##0.0\);_(* &quot;-&quot;??_);_(@_)"/>
    <numFmt numFmtId="181" formatCode="&quot;Rp&quot;#,##0"/>
    <numFmt numFmtId="182" formatCode="[$-421]dd\ mmmm\ yyyy"/>
    <numFmt numFmtId="183" formatCode="0.000"/>
    <numFmt numFmtId="184" formatCode="0.0000"/>
    <numFmt numFmtId="185" formatCode="0.0"/>
    <numFmt numFmtId="186" formatCode="[$$-409]#,##0"/>
    <numFmt numFmtId="187" formatCode="_(* #,##0.0_);_(* \(#,##0.0\);_(* &quot;-&quot;_);_(@_)"/>
    <numFmt numFmtId="188" formatCode="0.0000000000000000000000000%"/>
    <numFmt numFmtId="189" formatCode="0.0%"/>
    <numFmt numFmtId="190" formatCode="_(* #,##0.0_);_(* \(#,##0.0\);_(* &quot;-&quot;?_);_(@_)"/>
    <numFmt numFmtId="191" formatCode="[$-409]dddd\,\ mmmm\ dd\,\ yyyy"/>
    <numFmt numFmtId="192" formatCode="[$-409]h:mm:ss\ AM/PM"/>
    <numFmt numFmtId="193" formatCode="[$$-409]#,##0.0"/>
    <numFmt numFmtId="194" formatCode="&quot;$&quot;#,##0.00"/>
    <numFmt numFmtId="195" formatCode="&quot;$&quot;#,##0.0"/>
    <numFmt numFmtId="196" formatCode="&quot;$&quot;#,##0"/>
    <numFmt numFmtId="197" formatCode="_([$Rp-421]* #,##0_);_([$Rp-421]* \(#,##0\);_([$Rp-421]* &quot;-&quot;_);_(@_)"/>
    <numFmt numFmtId="198" formatCode="_([$Rp-421]* #,##0.00_);_([$Rp-421]* \(#,##0.00\);_([$Rp-421]* &quot;-&quot;??_);_(@_)"/>
    <numFmt numFmtId="199" formatCode="_([$Rp-421]* #,##0.0_);_([$Rp-421]* \(#,##0.0\);_([$Rp-421]* &quot;-&quot;??_);_(@_)"/>
    <numFmt numFmtId="200" formatCode="_([$Rp-421]* #,##0_);_([$Rp-421]* \(#,##0\);_([$Rp-421]* &quot;-&quot;??_);_(@_)"/>
    <numFmt numFmtId="201" formatCode="_([$$-409]* #,##0.00_);_([$$-409]* \(#,##0.00\);_([$$-409]* &quot;-&quot;??_);_(@_)"/>
    <numFmt numFmtId="202" formatCode="_([$$-409]* #,##0.0_);_([$$-409]* \(#,##0.0\);_([$$-409]* &quot;-&quot;??_);_(@_)"/>
    <numFmt numFmtId="203" formatCode="_([$$-409]* #,##0_);_([$$-409]* \(#,##0\);_([$$-409]* &quot;-&quot;??_);_(@_)"/>
    <numFmt numFmtId="204" formatCode="_(&quot;$&quot;* #,##0.0_);_(&quot;$&quot;* \(#,##0.0\);_(&quot;$&quot;* &quot;-&quot;??_);_(@_)"/>
    <numFmt numFmtId="205" formatCode="_(&quot;$&quot;* #,##0_);_(&quot;$&quot;* \(#,##0\);_(&quot;$&quot;* &quot;-&quot;??_);_(@_)"/>
    <numFmt numFmtId="206" formatCode="_(&quot;$&quot;* #,##0.0_);_(&quot;$&quot;* \(#,##0.0\);_(&quot;$&quot;* &quot;-&quot;?_);_(@_)"/>
    <numFmt numFmtId="207" formatCode="_(&quot;Rp&quot;* #,##0.0_);_(&quot;Rp&quot;* \(#,##0.0\);_(&quot;Rp&quot;* &quot;-&quot;_);_(@_)"/>
    <numFmt numFmtId="208" formatCode="_(&quot;Rp&quot;* #,##0.00_);_(&quot;Rp&quot;* \(#,##0.00\);_(&quot;Rp&quot;* &quot;-&quot;_);_(@_)"/>
    <numFmt numFmtId="209" formatCode="[$$-409]#,##0_);\([$$-409]#,##0\)"/>
    <numFmt numFmtId="210" formatCode="&quot;Yes&quot;;&quot;Yes&quot;;&quot;No&quot;"/>
    <numFmt numFmtId="211" formatCode="&quot;True&quot;;&quot;True&quot;;&quot;False&quot;"/>
    <numFmt numFmtId="212" formatCode="&quot;On&quot;;&quot;On&quot;;&quot;Off&quot;"/>
    <numFmt numFmtId="213" formatCode="[$€-2]\ #,##0.00_);[Red]\([$€-2]\ #,##0.00\)"/>
    <numFmt numFmtId="214" formatCode="_([$IDR]\ * #,##0.00_);_([$IDR]\ * \(#,##0.00\);_([$IDR]\ * &quot;-&quot;??_);_(@_)"/>
    <numFmt numFmtId="215" formatCode="[$-409]dddd\,\ mmmm\ d\,\ yyyy"/>
    <numFmt numFmtId="216" formatCode="_-[$Rp-421]* #,##0.00_-;\-[$Rp-421]* #,##0.00_-;_-[$Rp-421]* &quot;-&quot;??_-;_-@_-"/>
    <numFmt numFmtId="217" formatCode="_-[$IDR]\ * #,##0.00_-;\-[$IDR]\ * #,##0.00_-;_-[$IDR]\ * &quot;-&quot;??_-;_-@_-"/>
    <numFmt numFmtId="218" formatCode="_(&quot;IDR&quot;* #,##0_);_(&quot;IDR&quot;* \(#,##0\);_(&quot;IDR&quot;* &quot;-&quot;_);_(@_)"/>
    <numFmt numFmtId="219" formatCode="_(&quot;IDR&quot;* #,##0.00_);_(&quot;IDR&quot;* \(#,##0.00\);_(&quot;IDR&quot;* &quot;-&quot;_);_(@_)"/>
    <numFmt numFmtId="220" formatCode="_-&quot;Rp&quot;* #,##0.0_-;\-&quot;Rp&quot;* #,##0.0_-;_-&quot;Rp&quot;* &quot;-&quot;?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Verdana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Calibri"/>
      <family val="2"/>
    </font>
    <font>
      <b/>
      <sz val="10"/>
      <color indexed="8"/>
      <name val="Calibri"/>
      <family val="2"/>
    </font>
    <font>
      <b/>
      <sz val="12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  <font>
      <b/>
      <sz val="11"/>
      <color rgb="FF000000"/>
      <name val="Calibri"/>
      <family val="2"/>
    </font>
    <font>
      <b/>
      <sz val="10"/>
      <color rgb="FF000000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/>
      <bottom/>
    </border>
    <border>
      <left style="thin"/>
      <right style="thin"/>
      <top style="thin"/>
      <bottom style="thin"/>
    </border>
    <border>
      <left style="thin"/>
      <right style="medium"/>
      <top/>
      <bottom/>
    </border>
    <border>
      <left style="thin"/>
      <right>
        <color indexed="63"/>
      </right>
      <top>
        <color indexed="63"/>
      </top>
      <bottom/>
    </border>
    <border>
      <left style="thin"/>
      <right style="thin"/>
      <top/>
      <bottom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/>
      <right/>
      <top/>
      <bottom style="medium"/>
    </border>
  </borders>
  <cellStyleXfs count="8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66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10" xfId="65" applyFont="1" applyBorder="1" applyAlignment="1">
      <alignment horizontal="center" vertical="center"/>
      <protection/>
    </xf>
    <xf numFmtId="43" fontId="0" fillId="0" borderId="0" xfId="0" applyNumberFormat="1" applyAlignment="1">
      <alignment/>
    </xf>
    <xf numFmtId="43" fontId="0" fillId="0" borderId="0" xfId="42" applyAlignment="1">
      <alignment/>
    </xf>
    <xf numFmtId="0" fontId="0" fillId="0" borderId="0" xfId="0" applyAlignment="1">
      <alignment/>
    </xf>
    <xf numFmtId="0" fontId="0" fillId="0" borderId="11" xfId="0" applyFont="1" applyBorder="1" applyAlignment="1">
      <alignment horizontal="center" vertical="center"/>
    </xf>
    <xf numFmtId="0" fontId="45" fillId="0" borderId="0" xfId="0" applyFont="1" applyAlignment="1">
      <alignment/>
    </xf>
    <xf numFmtId="176" fontId="0" fillId="0" borderId="12" xfId="65" applyNumberFormat="1" applyFont="1" applyBorder="1" applyAlignment="1">
      <alignment vertical="center"/>
      <protection/>
    </xf>
    <xf numFmtId="0" fontId="46" fillId="33" borderId="11" xfId="0" applyFont="1" applyFill="1" applyBorder="1" applyAlignment="1">
      <alignment vertical="center" wrapText="1"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wrapText="1"/>
    </xf>
    <xf numFmtId="0" fontId="2" fillId="0" borderId="11" xfId="0" applyFont="1" applyBorder="1" applyAlignment="1">
      <alignment horizontal="center" vertical="center"/>
    </xf>
    <xf numFmtId="0" fontId="2" fillId="34" borderId="11" xfId="0" applyFont="1" applyFill="1" applyBorder="1" applyAlignment="1">
      <alignment/>
    </xf>
    <xf numFmtId="0" fontId="2" fillId="34" borderId="11" xfId="0" applyFont="1" applyFill="1" applyBorder="1" applyAlignment="1">
      <alignment wrapText="1"/>
    </xf>
    <xf numFmtId="0" fontId="2" fillId="34" borderId="11" xfId="0" applyFont="1" applyFill="1" applyBorder="1" applyAlignment="1">
      <alignment horizontal="center" vertical="center"/>
    </xf>
    <xf numFmtId="220" fontId="0" fillId="0" borderId="0" xfId="0" applyNumberFormat="1" applyAlignment="1">
      <alignment/>
    </xf>
    <xf numFmtId="176" fontId="0" fillId="0" borderId="12" xfId="65" applyNumberFormat="1" applyFont="1" applyFill="1" applyBorder="1" applyAlignment="1">
      <alignment vertical="center"/>
      <protection/>
    </xf>
    <xf numFmtId="0" fontId="0" fillId="0" borderId="11" xfId="65" applyFont="1" applyBorder="1" applyAlignment="1">
      <alignment horizontal="center" vertical="center"/>
      <protection/>
    </xf>
    <xf numFmtId="0" fontId="0" fillId="0" borderId="13" xfId="0" applyFont="1" applyBorder="1" applyAlignment="1">
      <alignment horizontal="center" vertical="center"/>
    </xf>
    <xf numFmtId="0" fontId="43" fillId="33" borderId="11" xfId="65" applyFont="1" applyFill="1" applyBorder="1" applyAlignment="1">
      <alignment horizontal="center" vertical="center"/>
      <protection/>
    </xf>
    <xf numFmtId="0" fontId="47" fillId="33" borderId="14" xfId="0" applyFont="1" applyFill="1" applyBorder="1" applyAlignment="1">
      <alignment vertical="center" wrapText="1"/>
    </xf>
    <xf numFmtId="0" fontId="43" fillId="33" borderId="14" xfId="65" applyFont="1" applyFill="1" applyBorder="1" applyAlignment="1">
      <alignment horizontal="center" vertical="center"/>
      <protection/>
    </xf>
    <xf numFmtId="41" fontId="43" fillId="33" borderId="15" xfId="65" applyNumberFormat="1" applyFont="1" applyFill="1" applyBorder="1" applyAlignment="1">
      <alignment horizontal="center" vertical="center"/>
      <protection/>
    </xf>
    <xf numFmtId="176" fontId="43" fillId="33" borderId="16" xfId="65" applyNumberFormat="1" applyFont="1" applyFill="1" applyBorder="1" applyAlignment="1">
      <alignment vertical="center"/>
      <protection/>
    </xf>
    <xf numFmtId="41" fontId="43" fillId="33" borderId="11" xfId="65" applyNumberFormat="1" applyFont="1" applyFill="1" applyBorder="1" applyAlignment="1">
      <alignment horizontal="center" vertical="center"/>
      <protection/>
    </xf>
    <xf numFmtId="176" fontId="43" fillId="33" borderId="11" xfId="65" applyNumberFormat="1" applyFont="1" applyFill="1" applyBorder="1" applyAlignment="1">
      <alignment vertical="center"/>
      <protection/>
    </xf>
    <xf numFmtId="0" fontId="43" fillId="33" borderId="11" xfId="0" applyFont="1" applyFill="1" applyBorder="1" applyAlignment="1">
      <alignment horizontal="center" vertical="center"/>
    </xf>
    <xf numFmtId="0" fontId="4" fillId="33" borderId="0" xfId="0" applyFont="1" applyFill="1" applyAlignment="1">
      <alignment/>
    </xf>
    <xf numFmtId="0" fontId="43" fillId="33" borderId="11" xfId="0" applyFont="1" applyFill="1" applyBorder="1" applyAlignment="1">
      <alignment horizontal="left" wrapText="1"/>
    </xf>
    <xf numFmtId="0" fontId="43" fillId="33" borderId="11" xfId="0" applyFont="1" applyFill="1" applyBorder="1" applyAlignment="1">
      <alignment horizontal="center" wrapText="1"/>
    </xf>
    <xf numFmtId="0" fontId="43" fillId="33" borderId="11" xfId="0" applyFont="1" applyFill="1" applyBorder="1" applyAlignment="1">
      <alignment wrapText="1"/>
    </xf>
    <xf numFmtId="0" fontId="43" fillId="33" borderId="11" xfId="0" applyFont="1" applyFill="1" applyBorder="1" applyAlignment="1">
      <alignment horizontal="center" vertical="center" wrapText="1"/>
    </xf>
    <xf numFmtId="0" fontId="43" fillId="33" borderId="11" xfId="0" applyFont="1" applyFill="1" applyBorder="1" applyAlignment="1">
      <alignment/>
    </xf>
    <xf numFmtId="0" fontId="2" fillId="0" borderId="11" xfId="0" applyFont="1" applyBorder="1" applyAlignment="1">
      <alignment vertical="center"/>
    </xf>
    <xf numFmtId="0" fontId="2" fillId="0" borderId="11" xfId="0" applyFont="1" applyBorder="1" applyAlignment="1">
      <alignment vertical="center" wrapText="1"/>
    </xf>
    <xf numFmtId="0" fontId="2" fillId="34" borderId="11" xfId="0" applyFont="1" applyFill="1" applyBorder="1" applyAlignment="1">
      <alignment vertical="center"/>
    </xf>
    <xf numFmtId="0" fontId="0" fillId="35" borderId="17" xfId="65" applyFont="1" applyFill="1" applyBorder="1" applyAlignment="1">
      <alignment horizontal="center" vertical="center"/>
      <protection/>
    </xf>
    <xf numFmtId="0" fontId="43" fillId="35" borderId="18" xfId="65" applyFont="1" applyFill="1" applyBorder="1" applyAlignment="1">
      <alignment horizontal="center" vertical="center"/>
      <protection/>
    </xf>
    <xf numFmtId="200" fontId="48" fillId="35" borderId="19" xfId="65" applyNumberFormat="1" applyFont="1" applyFill="1" applyBorder="1" applyAlignment="1">
      <alignment vertical="center"/>
      <protection/>
    </xf>
    <xf numFmtId="0" fontId="0" fillId="35" borderId="18" xfId="65" applyFont="1" applyFill="1" applyBorder="1" applyAlignment="1">
      <alignment horizontal="center" vertical="center"/>
      <protection/>
    </xf>
    <xf numFmtId="0" fontId="0" fillId="35" borderId="20" xfId="65" applyFont="1" applyFill="1" applyBorder="1" applyAlignment="1">
      <alignment horizontal="center" vertical="center"/>
      <protection/>
    </xf>
    <xf numFmtId="0" fontId="43" fillId="35" borderId="21" xfId="65" applyFont="1" applyFill="1" applyBorder="1" applyAlignment="1">
      <alignment horizontal="center" vertical="center"/>
      <protection/>
    </xf>
    <xf numFmtId="200" fontId="48" fillId="35" borderId="22" xfId="65" applyNumberFormat="1" applyFont="1" applyFill="1" applyBorder="1" applyAlignment="1">
      <alignment vertical="center"/>
      <protection/>
    </xf>
    <xf numFmtId="0" fontId="48" fillId="35" borderId="23" xfId="65" applyFont="1" applyFill="1" applyBorder="1" applyAlignment="1">
      <alignment horizontal="center" vertical="center"/>
      <protection/>
    </xf>
    <xf numFmtId="0" fontId="48" fillId="35" borderId="24" xfId="65" applyFont="1" applyFill="1" applyBorder="1" applyAlignment="1">
      <alignment horizontal="center" vertical="center"/>
      <protection/>
    </xf>
    <xf numFmtId="0" fontId="48" fillId="35" borderId="25" xfId="65" applyFont="1" applyFill="1" applyBorder="1" applyAlignment="1">
      <alignment horizontal="center" vertical="center"/>
      <protection/>
    </xf>
    <xf numFmtId="0" fontId="48" fillId="35" borderId="26" xfId="65" applyFont="1" applyFill="1" applyBorder="1" applyAlignment="1">
      <alignment horizontal="center" vertical="center"/>
      <protection/>
    </xf>
    <xf numFmtId="0" fontId="48" fillId="35" borderId="27" xfId="65" applyFont="1" applyFill="1" applyBorder="1" applyAlignment="1">
      <alignment horizontal="center" vertical="center"/>
      <protection/>
    </xf>
    <xf numFmtId="0" fontId="49" fillId="0" borderId="28" xfId="0" applyFont="1" applyBorder="1" applyAlignment="1">
      <alignment horizontal="center" vertical="center"/>
    </xf>
    <xf numFmtId="0" fontId="49" fillId="0" borderId="18" xfId="0" applyFont="1" applyBorder="1" applyAlignment="1">
      <alignment horizontal="center" vertical="center"/>
    </xf>
    <xf numFmtId="0" fontId="49" fillId="0" borderId="29" xfId="0" applyFont="1" applyBorder="1" applyAlignment="1">
      <alignment horizontal="center" vertical="center"/>
    </xf>
    <xf numFmtId="0" fontId="2" fillId="34" borderId="28" xfId="0" applyFont="1" applyFill="1" applyBorder="1" applyAlignment="1">
      <alignment horizontal="center"/>
    </xf>
    <xf numFmtId="0" fontId="2" fillId="34" borderId="18" xfId="0" applyFont="1" applyFill="1" applyBorder="1" applyAlignment="1">
      <alignment horizontal="center"/>
    </xf>
    <xf numFmtId="0" fontId="2" fillId="34" borderId="29" xfId="0" applyFont="1" applyFill="1" applyBorder="1" applyAlignment="1">
      <alignment horizontal="center"/>
    </xf>
    <xf numFmtId="0" fontId="48" fillId="35" borderId="18" xfId="65" applyFont="1" applyFill="1" applyBorder="1" applyAlignment="1">
      <alignment horizontal="center" vertical="center"/>
      <protection/>
    </xf>
    <xf numFmtId="0" fontId="48" fillId="35" borderId="29" xfId="65" applyFont="1" applyFill="1" applyBorder="1" applyAlignment="1">
      <alignment horizontal="center" vertical="center"/>
      <protection/>
    </xf>
    <xf numFmtId="0" fontId="48" fillId="35" borderId="21" xfId="65" applyFont="1" applyFill="1" applyBorder="1" applyAlignment="1">
      <alignment horizontal="center" vertical="center"/>
      <protection/>
    </xf>
    <xf numFmtId="0" fontId="48" fillId="35" borderId="30" xfId="65" applyFont="1" applyFill="1" applyBorder="1" applyAlignment="1">
      <alignment horizontal="center" vertical="center"/>
      <protection/>
    </xf>
    <xf numFmtId="0" fontId="45" fillId="0" borderId="0" xfId="0" applyFont="1" applyAlignment="1">
      <alignment horizontal="center"/>
    </xf>
    <xf numFmtId="0" fontId="45" fillId="0" borderId="0" xfId="65" applyFont="1" applyAlignment="1">
      <alignment horizontal="center" wrapText="1"/>
      <protection/>
    </xf>
    <xf numFmtId="0" fontId="45" fillId="0" borderId="31" xfId="0" applyFont="1" applyBorder="1" applyAlignment="1">
      <alignment horizontal="center"/>
    </xf>
    <xf numFmtId="0" fontId="45" fillId="0" borderId="0" xfId="0" applyFont="1" applyBorder="1" applyAlignment="1">
      <alignment horizontal="center"/>
    </xf>
    <xf numFmtId="0" fontId="2" fillId="34" borderId="28" xfId="0" applyFont="1" applyFill="1" applyBorder="1" applyAlignment="1">
      <alignment horizontal="center" vertical="center"/>
    </xf>
    <xf numFmtId="0" fontId="2" fillId="34" borderId="18" xfId="0" applyFont="1" applyFill="1" applyBorder="1" applyAlignment="1">
      <alignment horizontal="center" vertical="center"/>
    </xf>
    <xf numFmtId="0" fontId="2" fillId="34" borderId="29" xfId="0" applyFont="1" applyFill="1" applyBorder="1" applyAlignment="1">
      <alignment horizontal="center" vertical="center"/>
    </xf>
  </cellXfs>
  <cellStyles count="7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[0] 2" xfId="44"/>
    <cellStyle name="Comma 2 2" xfId="45"/>
    <cellStyle name="Comma 2 3" xfId="46"/>
    <cellStyle name="Comma 2 4" xfId="47"/>
    <cellStyle name="Comma 2 5" xfId="48"/>
    <cellStyle name="Comma 2 6" xfId="49"/>
    <cellStyle name="Currency" xfId="50"/>
    <cellStyle name="Currency [0]" xfId="51"/>
    <cellStyle name="Excel Built-in Normal" xfId="52"/>
    <cellStyle name="Explanatory Text" xfId="53"/>
    <cellStyle name="Followed Hyperlink" xfId="54"/>
    <cellStyle name="Good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Linked Cell" xfId="62"/>
    <cellStyle name="Neutral" xfId="63"/>
    <cellStyle name="Normal 13" xfId="64"/>
    <cellStyle name="Normal 2" xfId="65"/>
    <cellStyle name="Normal 2 2" xfId="66"/>
    <cellStyle name="Normal 3" xfId="67"/>
    <cellStyle name="Normal 3 2" xfId="68"/>
    <cellStyle name="Normal 3 3" xfId="69"/>
    <cellStyle name="Normal 3 4" xfId="70"/>
    <cellStyle name="Normal 3 5" xfId="71"/>
    <cellStyle name="Normal 3 6" xfId="72"/>
    <cellStyle name="Normal 5" xfId="73"/>
    <cellStyle name="Normal 6" xfId="74"/>
    <cellStyle name="Normal 7" xfId="75"/>
    <cellStyle name="Note" xfId="76"/>
    <cellStyle name="Output" xfId="77"/>
    <cellStyle name="Percent" xfId="78"/>
    <cellStyle name="Percent 2 2" xfId="79"/>
    <cellStyle name="Percent 2 3" xfId="80"/>
    <cellStyle name="Percent 2 4" xfId="81"/>
    <cellStyle name="Percent 2 5" xfId="82"/>
    <cellStyle name="Percent 2 6" xfId="83"/>
    <cellStyle name="Percent 4" xfId="84"/>
    <cellStyle name="Title" xfId="85"/>
    <cellStyle name="Total" xfId="86"/>
    <cellStyle name="Warning Text" xfId="8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93"/>
  <sheetViews>
    <sheetView tabSelected="1" view="pageBreakPreview" zoomScale="85" zoomScaleNormal="85" zoomScaleSheetLayoutView="85" zoomScalePageLayoutView="0" workbookViewId="0" topLeftCell="A1">
      <selection activeCell="C187" sqref="C187"/>
    </sheetView>
  </sheetViews>
  <sheetFormatPr defaultColWidth="9.140625" defaultRowHeight="15"/>
  <cols>
    <col min="1" max="1" width="6.421875" style="0" customWidth="1"/>
    <col min="2" max="2" width="25.7109375" style="0" customWidth="1"/>
    <col min="3" max="3" width="72.7109375" style="1" customWidth="1"/>
    <col min="4" max="4" width="13.8515625" style="5" customWidth="1"/>
    <col min="5" max="5" width="11.57421875" style="0" customWidth="1"/>
    <col min="6" max="6" width="23.7109375" style="5" customWidth="1"/>
    <col min="7" max="7" width="25.7109375" style="0" customWidth="1"/>
    <col min="10" max="10" width="15.421875" style="0" bestFit="1" customWidth="1"/>
    <col min="14" max="14" width="14.28125" style="0" bestFit="1" customWidth="1"/>
  </cols>
  <sheetData>
    <row r="1" spans="1:7" ht="18.75">
      <c r="A1" s="60" t="s">
        <v>110</v>
      </c>
      <c r="B1" s="60"/>
      <c r="C1" s="60"/>
      <c r="D1" s="60"/>
      <c r="E1" s="60"/>
      <c r="F1" s="60"/>
      <c r="G1" s="60"/>
    </row>
    <row r="2" spans="1:8" ht="18.75" customHeight="1">
      <c r="A2" s="59" t="s">
        <v>8</v>
      </c>
      <c r="B2" s="59"/>
      <c r="C2" s="59"/>
      <c r="D2" s="59"/>
      <c r="E2" s="59"/>
      <c r="F2" s="59"/>
      <c r="G2" s="59"/>
      <c r="H2" s="7"/>
    </row>
    <row r="3" spans="1:8" ht="18.75" customHeight="1" thickBot="1">
      <c r="A3" s="61" t="s">
        <v>107</v>
      </c>
      <c r="B3" s="61"/>
      <c r="C3" s="61"/>
      <c r="D3" s="61"/>
      <c r="E3" s="61"/>
      <c r="F3" s="62"/>
      <c r="G3" s="61"/>
      <c r="H3" s="7"/>
    </row>
    <row r="4" spans="1:7" ht="16.5" thickBot="1">
      <c r="A4" s="44" t="s">
        <v>0</v>
      </c>
      <c r="B4" s="45" t="s">
        <v>1</v>
      </c>
      <c r="C4" s="45" t="s">
        <v>7</v>
      </c>
      <c r="D4" s="45" t="s">
        <v>2</v>
      </c>
      <c r="E4" s="46" t="s">
        <v>10</v>
      </c>
      <c r="F4" s="47" t="s">
        <v>108</v>
      </c>
      <c r="G4" s="48" t="s">
        <v>5</v>
      </c>
    </row>
    <row r="5" spans="1:7" ht="16.5" customHeight="1">
      <c r="A5" s="20" t="s">
        <v>6</v>
      </c>
      <c r="B5" s="9" t="s">
        <v>9</v>
      </c>
      <c r="C5" s="21"/>
      <c r="D5" s="21"/>
      <c r="E5" s="22">
        <v>2</v>
      </c>
      <c r="F5" s="23">
        <v>0</v>
      </c>
      <c r="G5" s="24">
        <f>F5*E5</f>
        <v>0</v>
      </c>
    </row>
    <row r="6" spans="1:7" s="1" customFormat="1" ht="15">
      <c r="A6" s="2"/>
      <c r="B6" s="34" t="s">
        <v>13</v>
      </c>
      <c r="C6" s="11" t="s">
        <v>111</v>
      </c>
      <c r="D6" s="12">
        <v>2</v>
      </c>
      <c r="E6" s="6"/>
      <c r="F6" s="19"/>
      <c r="G6" s="8"/>
    </row>
    <row r="7" spans="1:7" s="5" customFormat="1" ht="15">
      <c r="A7" s="2"/>
      <c r="B7" s="34" t="s">
        <v>14</v>
      </c>
      <c r="C7" s="11" t="s">
        <v>112</v>
      </c>
      <c r="D7" s="12">
        <v>2</v>
      </c>
      <c r="E7" s="6"/>
      <c r="F7" s="19"/>
      <c r="G7" s="8"/>
    </row>
    <row r="8" spans="1:7" s="5" customFormat="1" ht="26.25">
      <c r="A8" s="2"/>
      <c r="B8" s="34" t="s">
        <v>15</v>
      </c>
      <c r="C8" s="11" t="s">
        <v>113</v>
      </c>
      <c r="D8" s="12">
        <v>2</v>
      </c>
      <c r="E8" s="6"/>
      <c r="F8" s="19"/>
      <c r="G8" s="8"/>
    </row>
    <row r="9" spans="1:7" s="5" customFormat="1" ht="26.25">
      <c r="A9" s="2"/>
      <c r="B9" s="34" t="s">
        <v>16</v>
      </c>
      <c r="C9" s="11" t="s">
        <v>114</v>
      </c>
      <c r="D9" s="12">
        <v>2</v>
      </c>
      <c r="E9" s="6"/>
      <c r="F9" s="19"/>
      <c r="G9" s="8"/>
    </row>
    <row r="10" spans="1:7" s="5" customFormat="1" ht="15">
      <c r="A10" s="2"/>
      <c r="B10" s="34" t="s">
        <v>17</v>
      </c>
      <c r="C10" s="11" t="s">
        <v>55</v>
      </c>
      <c r="D10" s="12">
        <v>2</v>
      </c>
      <c r="E10" s="6"/>
      <c r="F10" s="19"/>
      <c r="G10" s="8"/>
    </row>
    <row r="11" spans="1:7" s="5" customFormat="1" ht="26.25">
      <c r="A11" s="2"/>
      <c r="B11" s="34" t="s">
        <v>18</v>
      </c>
      <c r="C11" s="11" t="s">
        <v>115</v>
      </c>
      <c r="D11" s="12">
        <v>24</v>
      </c>
      <c r="E11" s="6"/>
      <c r="F11" s="19"/>
      <c r="G11" s="8"/>
    </row>
    <row r="12" spans="1:7" s="5" customFormat="1" ht="15">
      <c r="A12" s="2"/>
      <c r="B12" s="34" t="s">
        <v>19</v>
      </c>
      <c r="C12" s="11" t="s">
        <v>55</v>
      </c>
      <c r="D12" s="12">
        <v>24</v>
      </c>
      <c r="E12" s="6"/>
      <c r="F12" s="19"/>
      <c r="G12" s="8"/>
    </row>
    <row r="13" spans="1:7" s="5" customFormat="1" ht="15">
      <c r="A13" s="2"/>
      <c r="B13" s="34" t="s">
        <v>20</v>
      </c>
      <c r="C13" s="11" t="s">
        <v>116</v>
      </c>
      <c r="D13" s="12">
        <v>4</v>
      </c>
      <c r="E13" s="6"/>
      <c r="F13" s="19"/>
      <c r="G13" s="8"/>
    </row>
    <row r="14" spans="1:7" s="5" customFormat="1" ht="15">
      <c r="A14" s="2"/>
      <c r="B14" s="34" t="s">
        <v>21</v>
      </c>
      <c r="C14" s="11" t="s">
        <v>55</v>
      </c>
      <c r="D14" s="12">
        <v>4</v>
      </c>
      <c r="E14" s="6"/>
      <c r="F14" s="19"/>
      <c r="G14" s="8"/>
    </row>
    <row r="15" spans="1:7" s="5" customFormat="1" ht="15">
      <c r="A15" s="2"/>
      <c r="B15" s="34" t="s">
        <v>22</v>
      </c>
      <c r="C15" s="11" t="s">
        <v>117</v>
      </c>
      <c r="D15" s="12">
        <v>2</v>
      </c>
      <c r="E15" s="6"/>
      <c r="F15" s="19"/>
      <c r="G15" s="8"/>
    </row>
    <row r="16" spans="1:7" s="5" customFormat="1" ht="15">
      <c r="A16" s="2"/>
      <c r="B16" s="34" t="s">
        <v>23</v>
      </c>
      <c r="C16" s="11" t="s">
        <v>55</v>
      </c>
      <c r="D16" s="12">
        <v>2</v>
      </c>
      <c r="E16" s="6"/>
      <c r="F16" s="19"/>
      <c r="G16" s="8"/>
    </row>
    <row r="17" spans="1:7" s="5" customFormat="1" ht="15">
      <c r="A17" s="2"/>
      <c r="B17" s="34" t="s">
        <v>24</v>
      </c>
      <c r="C17" s="11" t="s">
        <v>118</v>
      </c>
      <c r="D17" s="12">
        <v>2</v>
      </c>
      <c r="E17" s="6"/>
      <c r="F17" s="19"/>
      <c r="G17" s="8"/>
    </row>
    <row r="18" spans="1:7" s="5" customFormat="1" ht="15">
      <c r="A18" s="2"/>
      <c r="B18" s="34" t="s">
        <v>25</v>
      </c>
      <c r="C18" s="11" t="s">
        <v>55</v>
      </c>
      <c r="D18" s="12">
        <v>2</v>
      </c>
      <c r="E18" s="6"/>
      <c r="F18" s="19"/>
      <c r="G18" s="8"/>
    </row>
    <row r="19" spans="1:7" s="5" customFormat="1" ht="15">
      <c r="A19" s="2"/>
      <c r="B19" s="34" t="s">
        <v>26</v>
      </c>
      <c r="C19" s="11" t="s">
        <v>119</v>
      </c>
      <c r="D19" s="12">
        <v>2</v>
      </c>
      <c r="E19" s="6"/>
      <c r="F19" s="19"/>
      <c r="G19" s="8"/>
    </row>
    <row r="20" spans="1:7" s="5" customFormat="1" ht="15">
      <c r="A20" s="2"/>
      <c r="B20" s="34" t="s">
        <v>27</v>
      </c>
      <c r="C20" s="11" t="s">
        <v>55</v>
      </c>
      <c r="D20" s="12">
        <v>2</v>
      </c>
      <c r="E20" s="6"/>
      <c r="F20" s="19"/>
      <c r="G20" s="8"/>
    </row>
    <row r="21" spans="1:7" s="5" customFormat="1" ht="26.25">
      <c r="A21" s="2"/>
      <c r="B21" s="34" t="s">
        <v>28</v>
      </c>
      <c r="C21" s="11" t="s">
        <v>120</v>
      </c>
      <c r="D21" s="12">
        <v>2</v>
      </c>
      <c r="E21" s="6"/>
      <c r="F21" s="19"/>
      <c r="G21" s="8"/>
    </row>
    <row r="22" spans="1:7" s="5" customFormat="1" ht="15">
      <c r="A22" s="2"/>
      <c r="B22" s="34" t="s">
        <v>29</v>
      </c>
      <c r="C22" s="11" t="s">
        <v>55</v>
      </c>
      <c r="D22" s="12">
        <v>2</v>
      </c>
      <c r="E22" s="6"/>
      <c r="F22" s="19"/>
      <c r="G22" s="8"/>
    </row>
    <row r="23" spans="1:7" s="5" customFormat="1" ht="15">
      <c r="A23" s="2"/>
      <c r="B23" s="34" t="s">
        <v>30</v>
      </c>
      <c r="C23" s="11" t="s">
        <v>121</v>
      </c>
      <c r="D23" s="12">
        <v>2</v>
      </c>
      <c r="E23" s="6"/>
      <c r="F23" s="19"/>
      <c r="G23" s="8"/>
    </row>
    <row r="24" spans="1:7" s="5" customFormat="1" ht="15">
      <c r="A24" s="2"/>
      <c r="B24" s="34" t="s">
        <v>31</v>
      </c>
      <c r="C24" s="11" t="s">
        <v>55</v>
      </c>
      <c r="D24" s="12">
        <v>2</v>
      </c>
      <c r="E24" s="6"/>
      <c r="F24" s="19"/>
      <c r="G24" s="8"/>
    </row>
    <row r="25" spans="1:7" s="5" customFormat="1" ht="15">
      <c r="A25" s="2"/>
      <c r="B25" s="34" t="s">
        <v>32</v>
      </c>
      <c r="C25" s="11" t="s">
        <v>122</v>
      </c>
      <c r="D25" s="12">
        <v>4</v>
      </c>
      <c r="E25" s="6"/>
      <c r="F25" s="19"/>
      <c r="G25" s="8"/>
    </row>
    <row r="26" spans="1:7" s="5" customFormat="1" ht="15">
      <c r="A26" s="2"/>
      <c r="B26" s="34" t="s">
        <v>33</v>
      </c>
      <c r="C26" s="11" t="s">
        <v>55</v>
      </c>
      <c r="D26" s="12">
        <v>4</v>
      </c>
      <c r="E26" s="6"/>
      <c r="F26" s="19"/>
      <c r="G26" s="8"/>
    </row>
    <row r="27" spans="1:7" s="5" customFormat="1" ht="15">
      <c r="A27" s="2"/>
      <c r="B27" s="34" t="s">
        <v>34</v>
      </c>
      <c r="C27" s="11" t="s">
        <v>123</v>
      </c>
      <c r="D27" s="12">
        <v>2</v>
      </c>
      <c r="E27" s="6"/>
      <c r="F27" s="19"/>
      <c r="G27" s="8"/>
    </row>
    <row r="28" spans="1:7" s="5" customFormat="1" ht="15">
      <c r="A28" s="2"/>
      <c r="B28" s="34" t="s">
        <v>35</v>
      </c>
      <c r="C28" s="11" t="s">
        <v>55</v>
      </c>
      <c r="D28" s="12">
        <v>2</v>
      </c>
      <c r="E28" s="6"/>
      <c r="F28" s="19"/>
      <c r="G28" s="8"/>
    </row>
    <row r="29" spans="1:7" s="5" customFormat="1" ht="15">
      <c r="A29" s="2"/>
      <c r="B29" s="34" t="s">
        <v>36</v>
      </c>
      <c r="C29" s="11" t="s">
        <v>124</v>
      </c>
      <c r="D29" s="12">
        <v>2</v>
      </c>
      <c r="E29" s="6"/>
      <c r="F29" s="19"/>
      <c r="G29" s="8"/>
    </row>
    <row r="30" spans="1:7" s="5" customFormat="1" ht="15">
      <c r="A30" s="2"/>
      <c r="B30" s="34" t="s">
        <v>37</v>
      </c>
      <c r="C30" s="11" t="s">
        <v>125</v>
      </c>
      <c r="D30" s="12">
        <v>2</v>
      </c>
      <c r="E30" s="6"/>
      <c r="F30" s="19"/>
      <c r="G30" s="8"/>
    </row>
    <row r="31" spans="1:7" s="5" customFormat="1" ht="15">
      <c r="A31" s="2"/>
      <c r="B31" s="34" t="s">
        <v>38</v>
      </c>
      <c r="C31" s="11" t="s">
        <v>55</v>
      </c>
      <c r="D31" s="12">
        <v>2</v>
      </c>
      <c r="E31" s="6"/>
      <c r="F31" s="19"/>
      <c r="G31" s="8"/>
    </row>
    <row r="32" spans="1:7" s="5" customFormat="1" ht="15">
      <c r="A32" s="2"/>
      <c r="B32" s="34" t="s">
        <v>39</v>
      </c>
      <c r="C32" s="11" t="s">
        <v>126</v>
      </c>
      <c r="D32" s="12">
        <v>2</v>
      </c>
      <c r="E32" s="6"/>
      <c r="F32" s="19"/>
      <c r="G32" s="8"/>
    </row>
    <row r="33" spans="1:7" s="5" customFormat="1" ht="15">
      <c r="A33" s="2"/>
      <c r="B33" s="34" t="s">
        <v>40</v>
      </c>
      <c r="C33" s="11" t="s">
        <v>55</v>
      </c>
      <c r="D33" s="12">
        <v>2</v>
      </c>
      <c r="E33" s="6"/>
      <c r="F33" s="19"/>
      <c r="G33" s="8"/>
    </row>
    <row r="34" spans="1:7" s="5" customFormat="1" ht="15">
      <c r="A34" s="2"/>
      <c r="B34" s="34" t="s">
        <v>41</v>
      </c>
      <c r="C34" s="11" t="s">
        <v>127</v>
      </c>
      <c r="D34" s="12">
        <v>2</v>
      </c>
      <c r="E34" s="6"/>
      <c r="F34" s="19"/>
      <c r="G34" s="8"/>
    </row>
    <row r="35" spans="1:7" s="5" customFormat="1" ht="15">
      <c r="A35" s="2"/>
      <c r="B35" s="34" t="s">
        <v>42</v>
      </c>
      <c r="C35" s="11" t="s">
        <v>55</v>
      </c>
      <c r="D35" s="12">
        <v>2</v>
      </c>
      <c r="E35" s="6"/>
      <c r="F35" s="19"/>
      <c r="G35" s="8"/>
    </row>
    <row r="36" spans="1:7" s="5" customFormat="1" ht="15">
      <c r="A36" s="2"/>
      <c r="B36" s="34" t="s">
        <v>43</v>
      </c>
      <c r="C36" s="11" t="s">
        <v>128</v>
      </c>
      <c r="D36" s="12">
        <v>2</v>
      </c>
      <c r="E36" s="6"/>
      <c r="F36" s="19"/>
      <c r="G36" s="8"/>
    </row>
    <row r="37" spans="1:7" s="5" customFormat="1" ht="15">
      <c r="A37" s="2"/>
      <c r="B37" s="34" t="s">
        <v>44</v>
      </c>
      <c r="C37" s="11" t="s">
        <v>55</v>
      </c>
      <c r="D37" s="12">
        <v>2</v>
      </c>
      <c r="E37" s="6"/>
      <c r="F37" s="19"/>
      <c r="G37" s="8"/>
    </row>
    <row r="38" spans="1:7" s="5" customFormat="1" ht="15">
      <c r="A38" s="2"/>
      <c r="B38" s="34" t="s">
        <v>45</v>
      </c>
      <c r="C38" s="11" t="s">
        <v>129</v>
      </c>
      <c r="D38" s="12">
        <v>2</v>
      </c>
      <c r="E38" s="6"/>
      <c r="F38" s="19"/>
      <c r="G38" s="8"/>
    </row>
    <row r="39" spans="1:7" s="5" customFormat="1" ht="15">
      <c r="A39" s="2"/>
      <c r="B39" s="34" t="s">
        <v>46</v>
      </c>
      <c r="C39" s="11" t="s">
        <v>130</v>
      </c>
      <c r="D39" s="12">
        <v>4</v>
      </c>
      <c r="E39" s="6"/>
      <c r="F39" s="19"/>
      <c r="G39" s="8"/>
    </row>
    <row r="40" spans="1:7" s="5" customFormat="1" ht="15">
      <c r="A40" s="2"/>
      <c r="B40" s="34" t="s">
        <v>47</v>
      </c>
      <c r="C40" s="11" t="s">
        <v>131</v>
      </c>
      <c r="D40" s="12">
        <v>1</v>
      </c>
      <c r="E40" s="6"/>
      <c r="F40" s="19"/>
      <c r="G40" s="8"/>
    </row>
    <row r="41" spans="1:7" s="5" customFormat="1" ht="15">
      <c r="A41" s="2"/>
      <c r="B41" s="34" t="s">
        <v>48</v>
      </c>
      <c r="C41" s="11" t="s">
        <v>132</v>
      </c>
      <c r="D41" s="12">
        <v>2</v>
      </c>
      <c r="E41" s="6"/>
      <c r="F41" s="19"/>
      <c r="G41" s="8"/>
    </row>
    <row r="42" spans="1:7" s="5" customFormat="1" ht="15">
      <c r="A42" s="2"/>
      <c r="B42" s="34" t="s">
        <v>49</v>
      </c>
      <c r="C42" s="11" t="s">
        <v>133</v>
      </c>
      <c r="D42" s="12">
        <v>2</v>
      </c>
      <c r="E42" s="6"/>
      <c r="F42" s="19"/>
      <c r="G42" s="8"/>
    </row>
    <row r="43" spans="1:7" s="5" customFormat="1" ht="15">
      <c r="A43" s="2"/>
      <c r="B43" s="34" t="s">
        <v>50</v>
      </c>
      <c r="C43" s="11" t="s">
        <v>134</v>
      </c>
      <c r="D43" s="12">
        <v>2</v>
      </c>
      <c r="E43" s="6"/>
      <c r="F43" s="19"/>
      <c r="G43" s="8"/>
    </row>
    <row r="44" spans="1:7" s="5" customFormat="1" ht="15">
      <c r="A44" s="2"/>
      <c r="B44" s="34" t="s">
        <v>51</v>
      </c>
      <c r="C44" s="11" t="s">
        <v>135</v>
      </c>
      <c r="D44" s="12">
        <v>1</v>
      </c>
      <c r="E44" s="6"/>
      <c r="F44" s="19"/>
      <c r="G44" s="8"/>
    </row>
    <row r="45" spans="1:7" s="5" customFormat="1" ht="15">
      <c r="A45" s="2"/>
      <c r="B45" s="34" t="s">
        <v>52</v>
      </c>
      <c r="C45" s="11" t="s">
        <v>136</v>
      </c>
      <c r="D45" s="12">
        <v>2</v>
      </c>
      <c r="E45" s="6"/>
      <c r="F45" s="19"/>
      <c r="G45" s="8"/>
    </row>
    <row r="46" spans="1:7" s="5" customFormat="1" ht="15">
      <c r="A46" s="2"/>
      <c r="B46" s="34" t="s">
        <v>53</v>
      </c>
      <c r="C46" s="11" t="s">
        <v>137</v>
      </c>
      <c r="D46" s="12">
        <v>1</v>
      </c>
      <c r="E46" s="6"/>
      <c r="F46" s="19"/>
      <c r="G46" s="8"/>
    </row>
    <row r="47" spans="1:7" s="5" customFormat="1" ht="15">
      <c r="A47" s="2"/>
      <c r="B47" s="34" t="s">
        <v>54</v>
      </c>
      <c r="C47" s="11" t="s">
        <v>138</v>
      </c>
      <c r="D47" s="12">
        <v>1</v>
      </c>
      <c r="E47" s="6"/>
      <c r="F47" s="19"/>
      <c r="G47" s="8"/>
    </row>
    <row r="48" spans="1:7" s="5" customFormat="1" ht="15">
      <c r="A48" s="2"/>
      <c r="B48" s="49"/>
      <c r="C48" s="50"/>
      <c r="D48" s="50"/>
      <c r="E48" s="51"/>
      <c r="F48" s="19"/>
      <c r="G48" s="8"/>
    </row>
    <row r="49" spans="1:7" s="5" customFormat="1" ht="15">
      <c r="A49" s="20">
        <v>2</v>
      </c>
      <c r="B49" s="9" t="s">
        <v>11</v>
      </c>
      <c r="C49" s="21"/>
      <c r="D49" s="21"/>
      <c r="E49" s="22">
        <v>2</v>
      </c>
      <c r="F49" s="25">
        <v>0</v>
      </c>
      <c r="G49" s="26">
        <f>F49*E49</f>
        <v>0</v>
      </c>
    </row>
    <row r="50" spans="1:7" s="5" customFormat="1" ht="15">
      <c r="A50" s="2"/>
      <c r="B50" s="34" t="s">
        <v>56</v>
      </c>
      <c r="C50" s="11" t="s">
        <v>139</v>
      </c>
      <c r="D50" s="12">
        <v>1</v>
      </c>
      <c r="E50" s="6"/>
      <c r="F50" s="19"/>
      <c r="G50" s="8"/>
    </row>
    <row r="51" spans="1:7" s="5" customFormat="1" ht="15">
      <c r="A51" s="2"/>
      <c r="B51" s="34" t="s">
        <v>57</v>
      </c>
      <c r="C51" s="11" t="s">
        <v>140</v>
      </c>
      <c r="D51" s="12">
        <v>1</v>
      </c>
      <c r="E51" s="6"/>
      <c r="F51" s="19"/>
      <c r="G51" s="8"/>
    </row>
    <row r="52" spans="1:7" s="5" customFormat="1" ht="26.25">
      <c r="A52" s="2"/>
      <c r="B52" s="34" t="s">
        <v>58</v>
      </c>
      <c r="C52" s="11" t="s">
        <v>141</v>
      </c>
      <c r="D52" s="12">
        <v>1</v>
      </c>
      <c r="E52" s="6"/>
      <c r="F52" s="19"/>
      <c r="G52" s="8"/>
    </row>
    <row r="53" spans="1:7" s="5" customFormat="1" ht="26.25">
      <c r="A53" s="2"/>
      <c r="B53" s="34" t="s">
        <v>59</v>
      </c>
      <c r="C53" s="11" t="s">
        <v>142</v>
      </c>
      <c r="D53" s="12">
        <v>1</v>
      </c>
      <c r="E53" s="6"/>
      <c r="F53" s="19"/>
      <c r="G53" s="8"/>
    </row>
    <row r="54" spans="1:7" s="5" customFormat="1" ht="15">
      <c r="A54" s="2"/>
      <c r="B54" s="34" t="s">
        <v>60</v>
      </c>
      <c r="C54" s="11" t="s">
        <v>55</v>
      </c>
      <c r="D54" s="12">
        <v>1</v>
      </c>
      <c r="E54" s="6"/>
      <c r="F54" s="19"/>
      <c r="G54" s="8"/>
    </row>
    <row r="55" spans="1:7" s="5" customFormat="1" ht="26.25">
      <c r="A55" s="2"/>
      <c r="B55" s="34" t="s">
        <v>18</v>
      </c>
      <c r="C55" s="11" t="s">
        <v>115</v>
      </c>
      <c r="D55" s="12">
        <v>12</v>
      </c>
      <c r="E55" s="6"/>
      <c r="F55" s="19"/>
      <c r="G55" s="8"/>
    </row>
    <row r="56" spans="1:7" s="5" customFormat="1" ht="15">
      <c r="A56" s="2"/>
      <c r="B56" s="34" t="s">
        <v>19</v>
      </c>
      <c r="C56" s="11" t="s">
        <v>55</v>
      </c>
      <c r="D56" s="12">
        <v>12</v>
      </c>
      <c r="E56" s="6"/>
      <c r="F56" s="19"/>
      <c r="G56" s="8"/>
    </row>
    <row r="57" spans="1:7" s="5" customFormat="1" ht="15">
      <c r="A57" s="2"/>
      <c r="B57" s="34" t="s">
        <v>61</v>
      </c>
      <c r="C57" s="11" t="s">
        <v>143</v>
      </c>
      <c r="D57" s="12">
        <v>8</v>
      </c>
      <c r="E57" s="6"/>
      <c r="F57" s="19"/>
      <c r="G57" s="8"/>
    </row>
    <row r="58" spans="1:7" s="5" customFormat="1" ht="15">
      <c r="A58" s="2"/>
      <c r="B58" s="34" t="s">
        <v>62</v>
      </c>
      <c r="C58" s="11" t="s">
        <v>55</v>
      </c>
      <c r="D58" s="12">
        <v>8</v>
      </c>
      <c r="E58" s="6"/>
      <c r="F58" s="19"/>
      <c r="G58" s="8"/>
    </row>
    <row r="59" spans="1:7" s="5" customFormat="1" ht="15">
      <c r="A59" s="2"/>
      <c r="B59" s="34" t="s">
        <v>20</v>
      </c>
      <c r="C59" s="11" t="s">
        <v>116</v>
      </c>
      <c r="D59" s="12">
        <v>2</v>
      </c>
      <c r="E59" s="6"/>
      <c r="F59" s="19"/>
      <c r="G59" s="8"/>
    </row>
    <row r="60" spans="1:7" s="5" customFormat="1" ht="15">
      <c r="A60" s="2"/>
      <c r="B60" s="34" t="s">
        <v>21</v>
      </c>
      <c r="C60" s="11" t="s">
        <v>55</v>
      </c>
      <c r="D60" s="12">
        <v>2</v>
      </c>
      <c r="E60" s="6"/>
      <c r="F60" s="19"/>
      <c r="G60" s="8"/>
    </row>
    <row r="61" spans="1:7" s="5" customFormat="1" ht="15">
      <c r="A61" s="2"/>
      <c r="B61" s="34" t="s">
        <v>63</v>
      </c>
      <c r="C61" s="11" t="s">
        <v>144</v>
      </c>
      <c r="D61" s="12">
        <v>1</v>
      </c>
      <c r="E61" s="6"/>
      <c r="F61" s="19"/>
      <c r="G61" s="8"/>
    </row>
    <row r="62" spans="1:7" s="5" customFormat="1" ht="15">
      <c r="A62" s="2"/>
      <c r="B62" s="34" t="s">
        <v>64</v>
      </c>
      <c r="C62" s="11" t="s">
        <v>55</v>
      </c>
      <c r="D62" s="12">
        <v>1</v>
      </c>
      <c r="E62" s="6"/>
      <c r="F62" s="19"/>
      <c r="G62" s="8"/>
    </row>
    <row r="63" spans="1:7" s="5" customFormat="1" ht="15">
      <c r="A63" s="2"/>
      <c r="B63" s="34" t="s">
        <v>26</v>
      </c>
      <c r="C63" s="11" t="s">
        <v>119</v>
      </c>
      <c r="D63" s="12">
        <v>1</v>
      </c>
      <c r="E63" s="6"/>
      <c r="F63" s="19"/>
      <c r="G63" s="8"/>
    </row>
    <row r="64" spans="1:7" s="5" customFormat="1" ht="15">
      <c r="A64" s="2"/>
      <c r="B64" s="34" t="s">
        <v>27</v>
      </c>
      <c r="C64" s="11" t="s">
        <v>55</v>
      </c>
      <c r="D64" s="12">
        <v>1</v>
      </c>
      <c r="E64" s="6"/>
      <c r="F64" s="19"/>
      <c r="G64" s="8"/>
    </row>
    <row r="65" spans="1:7" s="5" customFormat="1" ht="26.25">
      <c r="A65" s="2"/>
      <c r="B65" s="34" t="s">
        <v>28</v>
      </c>
      <c r="C65" s="11" t="s">
        <v>120</v>
      </c>
      <c r="D65" s="12">
        <v>1</v>
      </c>
      <c r="E65" s="6"/>
      <c r="F65" s="19"/>
      <c r="G65" s="8"/>
    </row>
    <row r="66" spans="1:7" s="5" customFormat="1" ht="15">
      <c r="A66" s="2"/>
      <c r="B66" s="34" t="s">
        <v>29</v>
      </c>
      <c r="C66" s="11" t="s">
        <v>55</v>
      </c>
      <c r="D66" s="12">
        <v>1</v>
      </c>
      <c r="E66" s="6"/>
      <c r="F66" s="19"/>
      <c r="G66" s="8"/>
    </row>
    <row r="67" spans="1:7" s="5" customFormat="1" ht="15">
      <c r="A67" s="2"/>
      <c r="B67" s="34" t="s">
        <v>30</v>
      </c>
      <c r="C67" s="11" t="s">
        <v>121</v>
      </c>
      <c r="D67" s="12">
        <v>1</v>
      </c>
      <c r="E67" s="6"/>
      <c r="F67" s="19"/>
      <c r="G67" s="8"/>
    </row>
    <row r="68" spans="1:7" s="5" customFormat="1" ht="15">
      <c r="A68" s="2"/>
      <c r="B68" s="34" t="s">
        <v>31</v>
      </c>
      <c r="C68" s="11" t="s">
        <v>55</v>
      </c>
      <c r="D68" s="12">
        <v>1</v>
      </c>
      <c r="E68" s="6"/>
      <c r="F68" s="19"/>
      <c r="G68" s="8"/>
    </row>
    <row r="69" spans="1:7" s="5" customFormat="1" ht="15">
      <c r="A69" s="2"/>
      <c r="B69" s="34" t="s">
        <v>32</v>
      </c>
      <c r="C69" s="11" t="s">
        <v>122</v>
      </c>
      <c r="D69" s="12">
        <v>2</v>
      </c>
      <c r="E69" s="6"/>
      <c r="F69" s="19"/>
      <c r="G69" s="8"/>
    </row>
    <row r="70" spans="1:7" s="5" customFormat="1" ht="15">
      <c r="A70" s="2"/>
      <c r="B70" s="34" t="s">
        <v>33</v>
      </c>
      <c r="C70" s="11" t="s">
        <v>55</v>
      </c>
      <c r="D70" s="12">
        <v>2</v>
      </c>
      <c r="E70" s="6"/>
      <c r="F70" s="19"/>
      <c r="G70" s="8"/>
    </row>
    <row r="71" spans="1:7" s="5" customFormat="1" ht="15">
      <c r="A71" s="2"/>
      <c r="B71" s="34" t="s">
        <v>34</v>
      </c>
      <c r="C71" s="11" t="s">
        <v>123</v>
      </c>
      <c r="D71" s="12">
        <v>1</v>
      </c>
      <c r="E71" s="6"/>
      <c r="F71" s="19"/>
      <c r="G71" s="8"/>
    </row>
    <row r="72" spans="1:7" s="5" customFormat="1" ht="15">
      <c r="A72" s="2"/>
      <c r="B72" s="34" t="s">
        <v>35</v>
      </c>
      <c r="C72" s="11" t="s">
        <v>55</v>
      </c>
      <c r="D72" s="12">
        <v>1</v>
      </c>
      <c r="E72" s="6"/>
      <c r="F72" s="19"/>
      <c r="G72" s="8"/>
    </row>
    <row r="73" spans="1:7" s="5" customFormat="1" ht="15">
      <c r="A73" s="2"/>
      <c r="B73" s="34" t="s">
        <v>36</v>
      </c>
      <c r="C73" s="11" t="s">
        <v>124</v>
      </c>
      <c r="D73" s="12">
        <v>1</v>
      </c>
      <c r="E73" s="6"/>
      <c r="F73" s="19"/>
      <c r="G73" s="8"/>
    </row>
    <row r="74" spans="1:7" s="5" customFormat="1" ht="15">
      <c r="A74" s="2"/>
      <c r="B74" s="34" t="s">
        <v>37</v>
      </c>
      <c r="C74" s="11" t="s">
        <v>125</v>
      </c>
      <c r="D74" s="12">
        <v>1</v>
      </c>
      <c r="E74" s="6"/>
      <c r="F74" s="19"/>
      <c r="G74" s="8"/>
    </row>
    <row r="75" spans="1:7" s="5" customFormat="1" ht="15">
      <c r="A75" s="2"/>
      <c r="B75" s="34" t="s">
        <v>38</v>
      </c>
      <c r="C75" s="11" t="s">
        <v>55</v>
      </c>
      <c r="D75" s="12">
        <v>1</v>
      </c>
      <c r="E75" s="6"/>
      <c r="F75" s="19"/>
      <c r="G75" s="8"/>
    </row>
    <row r="76" spans="1:7" s="5" customFormat="1" ht="15">
      <c r="A76" s="2"/>
      <c r="B76" s="34" t="s">
        <v>39</v>
      </c>
      <c r="C76" s="11" t="s">
        <v>126</v>
      </c>
      <c r="D76" s="12">
        <v>1</v>
      </c>
      <c r="E76" s="6"/>
      <c r="F76" s="19"/>
      <c r="G76" s="8"/>
    </row>
    <row r="77" spans="1:7" s="5" customFormat="1" ht="15">
      <c r="A77" s="2"/>
      <c r="B77" s="34" t="s">
        <v>40</v>
      </c>
      <c r="C77" s="11" t="s">
        <v>55</v>
      </c>
      <c r="D77" s="12">
        <v>1</v>
      </c>
      <c r="E77" s="6"/>
      <c r="F77" s="19"/>
      <c r="G77" s="8"/>
    </row>
    <row r="78" spans="1:7" s="5" customFormat="1" ht="15">
      <c r="A78" s="2"/>
      <c r="B78" s="34" t="s">
        <v>41</v>
      </c>
      <c r="C78" s="11" t="s">
        <v>127</v>
      </c>
      <c r="D78" s="12">
        <v>1</v>
      </c>
      <c r="E78" s="6"/>
      <c r="F78" s="19"/>
      <c r="G78" s="8"/>
    </row>
    <row r="79" spans="1:7" s="5" customFormat="1" ht="15">
      <c r="A79" s="2"/>
      <c r="B79" s="34" t="s">
        <v>42</v>
      </c>
      <c r="C79" s="11" t="s">
        <v>55</v>
      </c>
      <c r="D79" s="12">
        <v>1</v>
      </c>
      <c r="E79" s="6"/>
      <c r="F79" s="19"/>
      <c r="G79" s="8"/>
    </row>
    <row r="80" spans="1:7" s="5" customFormat="1" ht="15">
      <c r="A80" s="2"/>
      <c r="B80" s="34" t="s">
        <v>43</v>
      </c>
      <c r="C80" s="11" t="s">
        <v>128</v>
      </c>
      <c r="D80" s="12">
        <v>1</v>
      </c>
      <c r="E80" s="6"/>
      <c r="F80" s="19"/>
      <c r="G80" s="8"/>
    </row>
    <row r="81" spans="1:7" s="5" customFormat="1" ht="15">
      <c r="A81" s="2"/>
      <c r="B81" s="34" t="s">
        <v>44</v>
      </c>
      <c r="C81" s="11" t="s">
        <v>55</v>
      </c>
      <c r="D81" s="12">
        <v>1</v>
      </c>
      <c r="E81" s="6"/>
      <c r="F81" s="19"/>
      <c r="G81" s="8"/>
    </row>
    <row r="82" spans="1:7" s="5" customFormat="1" ht="15">
      <c r="A82" s="2"/>
      <c r="B82" s="34" t="s">
        <v>46</v>
      </c>
      <c r="C82" s="11" t="s">
        <v>130</v>
      </c>
      <c r="D82" s="12">
        <v>2</v>
      </c>
      <c r="E82" s="6"/>
      <c r="F82" s="19"/>
      <c r="G82" s="8"/>
    </row>
    <row r="83" spans="1:7" s="5" customFormat="1" ht="15">
      <c r="A83" s="2"/>
      <c r="B83" s="34" t="s">
        <v>47</v>
      </c>
      <c r="C83" s="11" t="s">
        <v>131</v>
      </c>
      <c r="D83" s="12">
        <v>1</v>
      </c>
      <c r="E83" s="6"/>
      <c r="F83" s="19"/>
      <c r="G83" s="8"/>
    </row>
    <row r="84" spans="1:7" s="5" customFormat="1" ht="15">
      <c r="A84" s="2"/>
      <c r="B84" s="34" t="s">
        <v>48</v>
      </c>
      <c r="C84" s="11" t="s">
        <v>132</v>
      </c>
      <c r="D84" s="12">
        <v>1</v>
      </c>
      <c r="E84" s="6"/>
      <c r="F84" s="19"/>
      <c r="G84" s="8"/>
    </row>
    <row r="85" spans="1:7" s="5" customFormat="1" ht="15">
      <c r="A85" s="2"/>
      <c r="B85" s="34" t="s">
        <v>49</v>
      </c>
      <c r="C85" s="11" t="s">
        <v>133</v>
      </c>
      <c r="D85" s="12">
        <v>1</v>
      </c>
      <c r="E85" s="6"/>
      <c r="F85" s="19"/>
      <c r="G85" s="8"/>
    </row>
    <row r="86" spans="1:7" s="5" customFormat="1" ht="15">
      <c r="A86" s="2"/>
      <c r="B86" s="34" t="s">
        <v>50</v>
      </c>
      <c r="C86" s="11" t="s">
        <v>134</v>
      </c>
      <c r="D86" s="12">
        <v>1</v>
      </c>
      <c r="E86" s="6"/>
      <c r="F86" s="19"/>
      <c r="G86" s="8"/>
    </row>
    <row r="87" spans="1:7" s="5" customFormat="1" ht="15">
      <c r="A87" s="2"/>
      <c r="B87" s="34" t="s">
        <v>51</v>
      </c>
      <c r="C87" s="11" t="s">
        <v>135</v>
      </c>
      <c r="D87" s="12">
        <v>1</v>
      </c>
      <c r="E87" s="6"/>
      <c r="F87" s="19"/>
      <c r="G87" s="8"/>
    </row>
    <row r="88" spans="1:7" s="5" customFormat="1" ht="15">
      <c r="A88" s="2"/>
      <c r="B88" s="34" t="s">
        <v>52</v>
      </c>
      <c r="C88" s="11" t="s">
        <v>136</v>
      </c>
      <c r="D88" s="12">
        <v>1</v>
      </c>
      <c r="E88" s="6"/>
      <c r="F88" s="19"/>
      <c r="G88" s="8"/>
    </row>
    <row r="89" spans="1:7" s="5" customFormat="1" ht="15">
      <c r="A89" s="2"/>
      <c r="B89" s="34" t="s">
        <v>53</v>
      </c>
      <c r="C89" s="11" t="s">
        <v>137</v>
      </c>
      <c r="D89" s="12">
        <v>1</v>
      </c>
      <c r="E89" s="6"/>
      <c r="F89" s="19"/>
      <c r="G89" s="8"/>
    </row>
    <row r="90" spans="1:7" s="5" customFormat="1" ht="15">
      <c r="A90" s="2"/>
      <c r="B90" s="34" t="s">
        <v>54</v>
      </c>
      <c r="C90" s="11" t="s">
        <v>138</v>
      </c>
      <c r="D90" s="12">
        <v>1</v>
      </c>
      <c r="E90" s="6"/>
      <c r="F90" s="19"/>
      <c r="G90" s="8"/>
    </row>
    <row r="91" spans="1:7" s="5" customFormat="1" ht="15">
      <c r="A91" s="2"/>
      <c r="B91" s="49"/>
      <c r="C91" s="50"/>
      <c r="D91" s="50"/>
      <c r="E91" s="51"/>
      <c r="F91" s="19"/>
      <c r="G91" s="8"/>
    </row>
    <row r="92" spans="1:7" s="5" customFormat="1" ht="15">
      <c r="A92" s="20">
        <v>3</v>
      </c>
      <c r="B92" s="9" t="s">
        <v>12</v>
      </c>
      <c r="C92" s="21"/>
      <c r="D92" s="21"/>
      <c r="E92" s="22">
        <v>2</v>
      </c>
      <c r="F92" s="25">
        <v>0</v>
      </c>
      <c r="G92" s="26">
        <f>F92*E92</f>
        <v>0</v>
      </c>
    </row>
    <row r="93" spans="1:7" s="5" customFormat="1" ht="15">
      <c r="A93" s="2"/>
      <c r="B93" s="34" t="s">
        <v>56</v>
      </c>
      <c r="C93" s="11" t="s">
        <v>139</v>
      </c>
      <c r="D93" s="12">
        <v>1</v>
      </c>
      <c r="E93" s="6"/>
      <c r="F93" s="19"/>
      <c r="G93" s="8"/>
    </row>
    <row r="94" spans="1:7" s="5" customFormat="1" ht="15">
      <c r="A94" s="2"/>
      <c r="B94" s="34" t="s">
        <v>57</v>
      </c>
      <c r="C94" s="11" t="s">
        <v>140</v>
      </c>
      <c r="D94" s="12">
        <v>1</v>
      </c>
      <c r="E94" s="6"/>
      <c r="F94" s="19"/>
      <c r="G94" s="8"/>
    </row>
    <row r="95" spans="1:7" s="5" customFormat="1" ht="26.25">
      <c r="A95" s="2"/>
      <c r="B95" s="34" t="s">
        <v>58</v>
      </c>
      <c r="C95" s="11" t="s">
        <v>141</v>
      </c>
      <c r="D95" s="12">
        <v>1</v>
      </c>
      <c r="E95" s="6"/>
      <c r="F95" s="19"/>
      <c r="G95" s="8"/>
    </row>
    <row r="96" spans="1:7" s="5" customFormat="1" ht="26.25">
      <c r="A96" s="2"/>
      <c r="B96" s="34" t="s">
        <v>59</v>
      </c>
      <c r="C96" s="11" t="s">
        <v>142</v>
      </c>
      <c r="D96" s="12">
        <v>1</v>
      </c>
      <c r="E96" s="6"/>
      <c r="F96" s="19"/>
      <c r="G96" s="8"/>
    </row>
    <row r="97" spans="1:7" s="5" customFormat="1" ht="15">
      <c r="A97" s="2"/>
      <c r="B97" s="34" t="s">
        <v>60</v>
      </c>
      <c r="C97" s="11" t="s">
        <v>55</v>
      </c>
      <c r="D97" s="12">
        <v>1</v>
      </c>
      <c r="E97" s="6"/>
      <c r="F97" s="19"/>
      <c r="G97" s="8"/>
    </row>
    <row r="98" spans="1:7" s="5" customFormat="1" ht="26.25">
      <c r="A98" s="2"/>
      <c r="B98" s="34" t="s">
        <v>18</v>
      </c>
      <c r="C98" s="11" t="s">
        <v>115</v>
      </c>
      <c r="D98" s="12">
        <v>12</v>
      </c>
      <c r="E98" s="6"/>
      <c r="F98" s="19"/>
      <c r="G98" s="8"/>
    </row>
    <row r="99" spans="1:7" s="5" customFormat="1" ht="15">
      <c r="A99" s="2"/>
      <c r="B99" s="34" t="s">
        <v>19</v>
      </c>
      <c r="C99" s="11" t="s">
        <v>55</v>
      </c>
      <c r="D99" s="12">
        <v>12</v>
      </c>
      <c r="E99" s="6"/>
      <c r="F99" s="19"/>
      <c r="G99" s="8"/>
    </row>
    <row r="100" spans="1:7" s="5" customFormat="1" ht="15">
      <c r="A100" s="2"/>
      <c r="B100" s="34" t="s">
        <v>61</v>
      </c>
      <c r="C100" s="11" t="s">
        <v>143</v>
      </c>
      <c r="D100" s="12">
        <v>8</v>
      </c>
      <c r="E100" s="6"/>
      <c r="F100" s="19"/>
      <c r="G100" s="8"/>
    </row>
    <row r="101" spans="1:7" s="5" customFormat="1" ht="15">
      <c r="A101" s="2"/>
      <c r="B101" s="34" t="s">
        <v>62</v>
      </c>
      <c r="C101" s="11" t="s">
        <v>55</v>
      </c>
      <c r="D101" s="12">
        <v>8</v>
      </c>
      <c r="E101" s="6"/>
      <c r="F101" s="19"/>
      <c r="G101" s="8"/>
    </row>
    <row r="102" spans="1:7" s="5" customFormat="1" ht="15">
      <c r="A102" s="2"/>
      <c r="B102" s="34" t="s">
        <v>20</v>
      </c>
      <c r="C102" s="11" t="s">
        <v>116</v>
      </c>
      <c r="D102" s="12">
        <v>2</v>
      </c>
      <c r="E102" s="6"/>
      <c r="F102" s="19"/>
      <c r="G102" s="8"/>
    </row>
    <row r="103" spans="1:7" s="5" customFormat="1" ht="15">
      <c r="A103" s="2"/>
      <c r="B103" s="34" t="s">
        <v>21</v>
      </c>
      <c r="C103" s="11" t="s">
        <v>55</v>
      </c>
      <c r="D103" s="12">
        <v>2</v>
      </c>
      <c r="E103" s="6"/>
      <c r="F103" s="19"/>
      <c r="G103" s="8"/>
    </row>
    <row r="104" spans="1:7" s="5" customFormat="1" ht="15">
      <c r="A104" s="2"/>
      <c r="B104" s="34" t="s">
        <v>63</v>
      </c>
      <c r="C104" s="11" t="s">
        <v>144</v>
      </c>
      <c r="D104" s="12">
        <v>1</v>
      </c>
      <c r="E104" s="6"/>
      <c r="F104" s="19"/>
      <c r="G104" s="8"/>
    </row>
    <row r="105" spans="1:7" s="5" customFormat="1" ht="15">
      <c r="A105" s="2"/>
      <c r="B105" s="34" t="s">
        <v>64</v>
      </c>
      <c r="C105" s="11" t="s">
        <v>55</v>
      </c>
      <c r="D105" s="12">
        <v>1</v>
      </c>
      <c r="E105" s="6"/>
      <c r="F105" s="19"/>
      <c r="G105" s="8"/>
    </row>
    <row r="106" spans="1:7" s="5" customFormat="1" ht="15">
      <c r="A106" s="2"/>
      <c r="B106" s="34" t="s">
        <v>26</v>
      </c>
      <c r="C106" s="11" t="s">
        <v>119</v>
      </c>
      <c r="D106" s="12">
        <v>1</v>
      </c>
      <c r="E106" s="6"/>
      <c r="F106" s="19"/>
      <c r="G106" s="8"/>
    </row>
    <row r="107" spans="1:7" s="5" customFormat="1" ht="15">
      <c r="A107" s="2"/>
      <c r="B107" s="34" t="s">
        <v>27</v>
      </c>
      <c r="C107" s="11" t="s">
        <v>55</v>
      </c>
      <c r="D107" s="12">
        <v>1</v>
      </c>
      <c r="E107" s="6"/>
      <c r="F107" s="19"/>
      <c r="G107" s="8"/>
    </row>
    <row r="108" spans="1:7" s="5" customFormat="1" ht="26.25">
      <c r="A108" s="2"/>
      <c r="B108" s="34" t="s">
        <v>28</v>
      </c>
      <c r="C108" s="11" t="s">
        <v>120</v>
      </c>
      <c r="D108" s="12">
        <v>1</v>
      </c>
      <c r="E108" s="6"/>
      <c r="F108" s="19"/>
      <c r="G108" s="8"/>
    </row>
    <row r="109" spans="1:7" s="5" customFormat="1" ht="15">
      <c r="A109" s="2"/>
      <c r="B109" s="34" t="s">
        <v>29</v>
      </c>
      <c r="C109" s="11" t="s">
        <v>55</v>
      </c>
      <c r="D109" s="12">
        <v>1</v>
      </c>
      <c r="E109" s="6"/>
      <c r="F109" s="19"/>
      <c r="G109" s="8"/>
    </row>
    <row r="110" spans="1:7" s="5" customFormat="1" ht="15">
      <c r="A110" s="2"/>
      <c r="B110" s="34" t="s">
        <v>30</v>
      </c>
      <c r="C110" s="11" t="s">
        <v>121</v>
      </c>
      <c r="D110" s="12">
        <v>1</v>
      </c>
      <c r="E110" s="6"/>
      <c r="F110" s="19"/>
      <c r="G110" s="8"/>
    </row>
    <row r="111" spans="1:7" s="5" customFormat="1" ht="15">
      <c r="A111" s="2"/>
      <c r="B111" s="34" t="s">
        <v>31</v>
      </c>
      <c r="C111" s="11" t="s">
        <v>55</v>
      </c>
      <c r="D111" s="12">
        <v>1</v>
      </c>
      <c r="E111" s="6"/>
      <c r="F111" s="19"/>
      <c r="G111" s="8"/>
    </row>
    <row r="112" spans="1:7" s="5" customFormat="1" ht="15">
      <c r="A112" s="2"/>
      <c r="B112" s="34" t="s">
        <v>32</v>
      </c>
      <c r="C112" s="11" t="s">
        <v>122</v>
      </c>
      <c r="D112" s="12">
        <v>2</v>
      </c>
      <c r="E112" s="6"/>
      <c r="F112" s="19"/>
      <c r="G112" s="8"/>
    </row>
    <row r="113" spans="1:7" s="5" customFormat="1" ht="15">
      <c r="A113" s="2"/>
      <c r="B113" s="34" t="s">
        <v>33</v>
      </c>
      <c r="C113" s="11" t="s">
        <v>55</v>
      </c>
      <c r="D113" s="12">
        <v>2</v>
      </c>
      <c r="E113" s="6"/>
      <c r="F113" s="19"/>
      <c r="G113" s="8"/>
    </row>
    <row r="114" spans="1:7" s="5" customFormat="1" ht="15">
      <c r="A114" s="2"/>
      <c r="B114" s="34" t="s">
        <v>34</v>
      </c>
      <c r="C114" s="11" t="s">
        <v>123</v>
      </c>
      <c r="D114" s="12">
        <v>1</v>
      </c>
      <c r="E114" s="6"/>
      <c r="F114" s="19"/>
      <c r="G114" s="8"/>
    </row>
    <row r="115" spans="1:7" s="5" customFormat="1" ht="15">
      <c r="A115" s="2"/>
      <c r="B115" s="34" t="s">
        <v>35</v>
      </c>
      <c r="C115" s="11" t="s">
        <v>55</v>
      </c>
      <c r="D115" s="12">
        <v>1</v>
      </c>
      <c r="E115" s="6"/>
      <c r="F115" s="19"/>
      <c r="G115" s="8"/>
    </row>
    <row r="116" spans="1:7" s="5" customFormat="1" ht="15">
      <c r="A116" s="2"/>
      <c r="B116" s="34" t="s">
        <v>36</v>
      </c>
      <c r="C116" s="11" t="s">
        <v>124</v>
      </c>
      <c r="D116" s="12">
        <v>1</v>
      </c>
      <c r="E116" s="6"/>
      <c r="F116" s="19"/>
      <c r="G116" s="8"/>
    </row>
    <row r="117" spans="1:7" s="5" customFormat="1" ht="15">
      <c r="A117" s="2"/>
      <c r="B117" s="34" t="s">
        <v>37</v>
      </c>
      <c r="C117" s="11" t="s">
        <v>125</v>
      </c>
      <c r="D117" s="12">
        <v>1</v>
      </c>
      <c r="E117" s="6"/>
      <c r="F117" s="19"/>
      <c r="G117" s="8"/>
    </row>
    <row r="118" spans="1:7" s="5" customFormat="1" ht="15">
      <c r="A118" s="2"/>
      <c r="B118" s="34" t="s">
        <v>38</v>
      </c>
      <c r="C118" s="11" t="s">
        <v>55</v>
      </c>
      <c r="D118" s="12">
        <v>1</v>
      </c>
      <c r="E118" s="6"/>
      <c r="F118" s="19"/>
      <c r="G118" s="8"/>
    </row>
    <row r="119" spans="1:7" s="5" customFormat="1" ht="15">
      <c r="A119" s="2"/>
      <c r="B119" s="34" t="s">
        <v>39</v>
      </c>
      <c r="C119" s="11" t="s">
        <v>126</v>
      </c>
      <c r="D119" s="12">
        <v>1</v>
      </c>
      <c r="E119" s="6"/>
      <c r="F119" s="19"/>
      <c r="G119" s="8"/>
    </row>
    <row r="120" spans="1:7" s="5" customFormat="1" ht="15">
      <c r="A120" s="2"/>
      <c r="B120" s="34" t="s">
        <v>40</v>
      </c>
      <c r="C120" s="11" t="s">
        <v>55</v>
      </c>
      <c r="D120" s="12">
        <v>1</v>
      </c>
      <c r="E120" s="6"/>
      <c r="F120" s="19"/>
      <c r="G120" s="8"/>
    </row>
    <row r="121" spans="1:7" s="5" customFormat="1" ht="15">
      <c r="A121" s="2"/>
      <c r="B121" s="34" t="s">
        <v>41</v>
      </c>
      <c r="C121" s="11" t="s">
        <v>127</v>
      </c>
      <c r="D121" s="12">
        <v>1</v>
      </c>
      <c r="E121" s="6"/>
      <c r="F121" s="19"/>
      <c r="G121" s="8"/>
    </row>
    <row r="122" spans="1:7" s="5" customFormat="1" ht="15">
      <c r="A122" s="2"/>
      <c r="B122" s="34" t="s">
        <v>42</v>
      </c>
      <c r="C122" s="11" t="s">
        <v>55</v>
      </c>
      <c r="D122" s="12">
        <v>1</v>
      </c>
      <c r="E122" s="6"/>
      <c r="F122" s="19"/>
      <c r="G122" s="8"/>
    </row>
    <row r="123" spans="1:7" s="5" customFormat="1" ht="15">
      <c r="A123" s="2"/>
      <c r="B123" s="34" t="s">
        <v>43</v>
      </c>
      <c r="C123" s="11" t="s">
        <v>128</v>
      </c>
      <c r="D123" s="12">
        <v>1</v>
      </c>
      <c r="E123" s="6"/>
      <c r="F123" s="19"/>
      <c r="G123" s="8"/>
    </row>
    <row r="124" spans="1:7" s="5" customFormat="1" ht="15">
      <c r="A124" s="2"/>
      <c r="B124" s="34" t="s">
        <v>44</v>
      </c>
      <c r="C124" s="11" t="s">
        <v>55</v>
      </c>
      <c r="D124" s="12">
        <v>1</v>
      </c>
      <c r="E124" s="6"/>
      <c r="F124" s="19"/>
      <c r="G124" s="8"/>
    </row>
    <row r="125" spans="1:7" s="5" customFormat="1" ht="15">
      <c r="A125" s="2"/>
      <c r="B125" s="34" t="s">
        <v>46</v>
      </c>
      <c r="C125" s="11" t="s">
        <v>130</v>
      </c>
      <c r="D125" s="12">
        <v>2</v>
      </c>
      <c r="E125" s="6"/>
      <c r="F125" s="19"/>
      <c r="G125" s="8"/>
    </row>
    <row r="126" spans="1:7" s="5" customFormat="1" ht="15">
      <c r="A126" s="2"/>
      <c r="B126" s="34" t="s">
        <v>47</v>
      </c>
      <c r="C126" s="11" t="s">
        <v>131</v>
      </c>
      <c r="D126" s="12">
        <v>1</v>
      </c>
      <c r="E126" s="6"/>
      <c r="F126" s="19"/>
      <c r="G126" s="8"/>
    </row>
    <row r="127" spans="1:7" s="5" customFormat="1" ht="15">
      <c r="A127" s="2"/>
      <c r="B127" s="34" t="s">
        <v>48</v>
      </c>
      <c r="C127" s="11" t="s">
        <v>132</v>
      </c>
      <c r="D127" s="12">
        <v>1</v>
      </c>
      <c r="E127" s="6"/>
      <c r="F127" s="19"/>
      <c r="G127" s="8"/>
    </row>
    <row r="128" spans="1:7" s="5" customFormat="1" ht="15">
      <c r="A128" s="2"/>
      <c r="B128" s="34" t="s">
        <v>49</v>
      </c>
      <c r="C128" s="11" t="s">
        <v>133</v>
      </c>
      <c r="D128" s="12">
        <v>1</v>
      </c>
      <c r="E128" s="6"/>
      <c r="F128" s="19"/>
      <c r="G128" s="8"/>
    </row>
    <row r="129" spans="1:7" s="5" customFormat="1" ht="15">
      <c r="A129" s="2"/>
      <c r="B129" s="34" t="s">
        <v>50</v>
      </c>
      <c r="C129" s="11" t="s">
        <v>134</v>
      </c>
      <c r="D129" s="12">
        <v>1</v>
      </c>
      <c r="E129" s="6"/>
      <c r="F129" s="19"/>
      <c r="G129" s="8"/>
    </row>
    <row r="130" spans="1:7" s="5" customFormat="1" ht="15">
      <c r="A130" s="2"/>
      <c r="B130" s="34" t="s">
        <v>51</v>
      </c>
      <c r="C130" s="11" t="s">
        <v>135</v>
      </c>
      <c r="D130" s="12">
        <v>1</v>
      </c>
      <c r="E130" s="6"/>
      <c r="F130" s="19"/>
      <c r="G130" s="8"/>
    </row>
    <row r="131" spans="1:7" s="5" customFormat="1" ht="15">
      <c r="A131" s="2"/>
      <c r="B131" s="34" t="s">
        <v>52</v>
      </c>
      <c r="C131" s="11" t="s">
        <v>136</v>
      </c>
      <c r="D131" s="12">
        <v>1</v>
      </c>
      <c r="E131" s="6"/>
      <c r="F131" s="19"/>
      <c r="G131" s="8"/>
    </row>
    <row r="132" spans="1:7" s="5" customFormat="1" ht="15">
      <c r="A132" s="2"/>
      <c r="B132" s="34" t="s">
        <v>53</v>
      </c>
      <c r="C132" s="11" t="s">
        <v>137</v>
      </c>
      <c r="D132" s="12">
        <v>1</v>
      </c>
      <c r="E132" s="6"/>
      <c r="F132" s="19"/>
      <c r="G132" s="8"/>
    </row>
    <row r="133" spans="1:7" s="5" customFormat="1" ht="15">
      <c r="A133" s="2"/>
      <c r="B133" s="34" t="s">
        <v>54</v>
      </c>
      <c r="C133" s="11" t="s">
        <v>138</v>
      </c>
      <c r="D133" s="12">
        <v>1</v>
      </c>
      <c r="E133" s="6"/>
      <c r="F133" s="19"/>
      <c r="G133" s="8"/>
    </row>
    <row r="134" spans="1:7" s="5" customFormat="1" ht="15">
      <c r="A134" s="2"/>
      <c r="B134" s="49"/>
      <c r="C134" s="50"/>
      <c r="D134" s="50"/>
      <c r="E134" s="51"/>
      <c r="F134" s="19"/>
      <c r="G134" s="8"/>
    </row>
    <row r="135" spans="1:7" s="5" customFormat="1" ht="15">
      <c r="A135" s="20">
        <v>4</v>
      </c>
      <c r="B135" s="9" t="s">
        <v>88</v>
      </c>
      <c r="C135" s="21"/>
      <c r="D135" s="21"/>
      <c r="E135" s="22">
        <v>2</v>
      </c>
      <c r="F135" s="25">
        <v>0</v>
      </c>
      <c r="G135" s="26">
        <f>F135*E135</f>
        <v>0</v>
      </c>
    </row>
    <row r="136" spans="1:7" s="5" customFormat="1" ht="26.25">
      <c r="A136" s="2"/>
      <c r="B136" s="36" t="s">
        <v>89</v>
      </c>
      <c r="C136" s="14" t="s">
        <v>145</v>
      </c>
      <c r="D136" s="15">
        <v>1</v>
      </c>
      <c r="E136" s="6"/>
      <c r="F136" s="19"/>
      <c r="G136" s="8"/>
    </row>
    <row r="137" spans="1:7" s="5" customFormat="1" ht="15">
      <c r="A137" s="2"/>
      <c r="B137" s="36" t="s">
        <v>90</v>
      </c>
      <c r="C137" s="14" t="s">
        <v>146</v>
      </c>
      <c r="D137" s="15">
        <v>1</v>
      </c>
      <c r="E137" s="6"/>
      <c r="F137" s="19"/>
      <c r="G137" s="8"/>
    </row>
    <row r="138" spans="1:7" s="5" customFormat="1" ht="15">
      <c r="A138" s="2"/>
      <c r="B138" s="36" t="s">
        <v>91</v>
      </c>
      <c r="C138" s="14" t="s">
        <v>147</v>
      </c>
      <c r="D138" s="15">
        <v>1</v>
      </c>
      <c r="E138" s="6"/>
      <c r="F138" s="19"/>
      <c r="G138" s="8"/>
    </row>
    <row r="139" spans="1:7" s="5" customFormat="1" ht="15">
      <c r="A139" s="2"/>
      <c r="B139" s="36" t="s">
        <v>92</v>
      </c>
      <c r="C139" s="14" t="s">
        <v>148</v>
      </c>
      <c r="D139" s="15">
        <v>1</v>
      </c>
      <c r="E139" s="6"/>
      <c r="F139" s="19"/>
      <c r="G139" s="8"/>
    </row>
    <row r="140" spans="1:7" s="5" customFormat="1" ht="15">
      <c r="A140" s="2"/>
      <c r="B140" s="36" t="s">
        <v>93</v>
      </c>
      <c r="C140" s="14" t="s">
        <v>149</v>
      </c>
      <c r="D140" s="15">
        <v>2</v>
      </c>
      <c r="E140" s="6"/>
      <c r="F140" s="19"/>
      <c r="G140" s="8"/>
    </row>
    <row r="141" spans="1:7" s="5" customFormat="1" ht="15">
      <c r="A141" s="2"/>
      <c r="B141" s="36" t="s">
        <v>94</v>
      </c>
      <c r="C141" s="14" t="s">
        <v>150</v>
      </c>
      <c r="D141" s="15">
        <v>1</v>
      </c>
      <c r="E141" s="6"/>
      <c r="F141" s="19"/>
      <c r="G141" s="8"/>
    </row>
    <row r="142" spans="1:7" s="5" customFormat="1" ht="15">
      <c r="A142" s="2"/>
      <c r="B142" s="36" t="s">
        <v>46</v>
      </c>
      <c r="C142" s="14" t="s">
        <v>130</v>
      </c>
      <c r="D142" s="15">
        <v>2</v>
      </c>
      <c r="E142" s="6"/>
      <c r="F142" s="19"/>
      <c r="G142" s="8"/>
    </row>
    <row r="143" spans="1:7" s="5" customFormat="1" ht="15">
      <c r="A143" s="2"/>
      <c r="B143" s="36" t="s">
        <v>53</v>
      </c>
      <c r="C143" s="14" t="s">
        <v>137</v>
      </c>
      <c r="D143" s="15">
        <v>1</v>
      </c>
      <c r="E143" s="6"/>
      <c r="F143" s="19"/>
      <c r="G143" s="8"/>
    </row>
    <row r="144" spans="1:7" s="5" customFormat="1" ht="15">
      <c r="A144" s="2"/>
      <c r="B144" s="36" t="s">
        <v>95</v>
      </c>
      <c r="C144" s="14" t="s">
        <v>151</v>
      </c>
      <c r="D144" s="15">
        <v>1</v>
      </c>
      <c r="E144" s="6"/>
      <c r="F144" s="19"/>
      <c r="G144" s="8"/>
    </row>
    <row r="145" spans="1:7" s="5" customFormat="1" ht="15">
      <c r="A145" s="2"/>
      <c r="B145" s="36" t="s">
        <v>96</v>
      </c>
      <c r="C145" s="14" t="s">
        <v>152</v>
      </c>
      <c r="D145" s="15">
        <v>1</v>
      </c>
      <c r="E145" s="6"/>
      <c r="F145" s="19"/>
      <c r="G145" s="8"/>
    </row>
    <row r="146" spans="1:7" s="5" customFormat="1" ht="15">
      <c r="A146" s="2"/>
      <c r="B146" s="36" t="s">
        <v>97</v>
      </c>
      <c r="C146" s="14" t="s">
        <v>153</v>
      </c>
      <c r="D146" s="15">
        <v>1</v>
      </c>
      <c r="E146" s="6"/>
      <c r="F146" s="19"/>
      <c r="G146" s="8"/>
    </row>
    <row r="147" spans="1:7" s="5" customFormat="1" ht="15">
      <c r="A147" s="2"/>
      <c r="B147" s="36" t="s">
        <v>98</v>
      </c>
      <c r="C147" s="14" t="s">
        <v>154</v>
      </c>
      <c r="D147" s="15">
        <v>1</v>
      </c>
      <c r="E147" s="6"/>
      <c r="F147" s="19"/>
      <c r="G147" s="8"/>
    </row>
    <row r="148" spans="1:7" s="5" customFormat="1" ht="15">
      <c r="A148" s="2"/>
      <c r="B148" s="36" t="s">
        <v>99</v>
      </c>
      <c r="C148" s="14" t="s">
        <v>155</v>
      </c>
      <c r="D148" s="15">
        <v>1</v>
      </c>
      <c r="E148" s="6"/>
      <c r="F148" s="19"/>
      <c r="G148" s="8"/>
    </row>
    <row r="149" spans="1:7" s="5" customFormat="1" ht="15">
      <c r="A149" s="2"/>
      <c r="B149" s="36" t="s">
        <v>80</v>
      </c>
      <c r="C149" s="14" t="s">
        <v>156</v>
      </c>
      <c r="D149" s="15">
        <v>1</v>
      </c>
      <c r="E149" s="6"/>
      <c r="F149" s="19"/>
      <c r="G149" s="8"/>
    </row>
    <row r="150" spans="1:7" s="5" customFormat="1" ht="15">
      <c r="A150" s="2"/>
      <c r="B150" s="36" t="s">
        <v>100</v>
      </c>
      <c r="C150" s="14" t="s">
        <v>157</v>
      </c>
      <c r="D150" s="15">
        <v>1</v>
      </c>
      <c r="E150" s="6"/>
      <c r="F150" s="19"/>
      <c r="G150" s="8"/>
    </row>
    <row r="151" spans="1:7" s="5" customFormat="1" ht="15">
      <c r="A151" s="2"/>
      <c r="B151" s="63"/>
      <c r="C151" s="64"/>
      <c r="D151" s="64"/>
      <c r="E151" s="65"/>
      <c r="F151" s="19"/>
      <c r="G151" s="8"/>
    </row>
    <row r="152" spans="1:7" s="5" customFormat="1" ht="15">
      <c r="A152" s="20">
        <v>5</v>
      </c>
      <c r="B152" s="9" t="s">
        <v>105</v>
      </c>
      <c r="C152" s="21"/>
      <c r="D152" s="21"/>
      <c r="E152" s="22">
        <v>2</v>
      </c>
      <c r="F152" s="25">
        <v>0</v>
      </c>
      <c r="G152" s="26">
        <f>F152*E152</f>
        <v>0</v>
      </c>
    </row>
    <row r="153" spans="1:7" s="5" customFormat="1" ht="15">
      <c r="A153" s="2"/>
      <c r="B153" s="34" t="s">
        <v>65</v>
      </c>
      <c r="C153" s="10" t="s">
        <v>158</v>
      </c>
      <c r="D153" s="12">
        <v>2</v>
      </c>
      <c r="E153" s="6"/>
      <c r="F153" s="19"/>
      <c r="G153" s="17"/>
    </row>
    <row r="154" spans="1:7" s="5" customFormat="1" ht="15">
      <c r="A154" s="2"/>
      <c r="B154" s="34" t="s">
        <v>66</v>
      </c>
      <c r="C154" s="10" t="s">
        <v>75</v>
      </c>
      <c r="D154" s="12">
        <v>2</v>
      </c>
      <c r="E154" s="6"/>
      <c r="F154" s="19"/>
      <c r="G154" s="17"/>
    </row>
    <row r="155" spans="1:7" s="5" customFormat="1" ht="15">
      <c r="A155" s="2"/>
      <c r="B155" s="34" t="s">
        <v>67</v>
      </c>
      <c r="C155" s="10" t="s">
        <v>159</v>
      </c>
      <c r="D155" s="12">
        <v>16</v>
      </c>
      <c r="E155" s="6"/>
      <c r="F155" s="19"/>
      <c r="G155" s="17"/>
    </row>
    <row r="156" spans="1:7" s="5" customFormat="1" ht="15">
      <c r="A156" s="2"/>
      <c r="B156" s="34" t="s">
        <v>68</v>
      </c>
      <c r="C156" s="10" t="s">
        <v>55</v>
      </c>
      <c r="D156" s="12">
        <v>16</v>
      </c>
      <c r="E156" s="6"/>
      <c r="F156" s="19"/>
      <c r="G156" s="17"/>
    </row>
    <row r="157" spans="1:7" s="5" customFormat="1" ht="15">
      <c r="A157" s="2"/>
      <c r="B157" s="34" t="s">
        <v>46</v>
      </c>
      <c r="C157" s="10" t="s">
        <v>130</v>
      </c>
      <c r="D157" s="12">
        <v>2</v>
      </c>
      <c r="E157" s="6"/>
      <c r="F157" s="19"/>
      <c r="G157" s="17"/>
    </row>
    <row r="158" spans="1:7" s="5" customFormat="1" ht="15">
      <c r="A158" s="2"/>
      <c r="B158" s="34" t="s">
        <v>69</v>
      </c>
      <c r="C158" s="10" t="s">
        <v>160</v>
      </c>
      <c r="D158" s="12">
        <v>2</v>
      </c>
      <c r="E158" s="6"/>
      <c r="F158" s="19"/>
      <c r="G158" s="17"/>
    </row>
    <row r="159" spans="1:7" s="5" customFormat="1" ht="15">
      <c r="A159" s="2"/>
      <c r="B159" s="34" t="s">
        <v>51</v>
      </c>
      <c r="C159" s="10" t="s">
        <v>135</v>
      </c>
      <c r="D159" s="12">
        <v>1</v>
      </c>
      <c r="E159" s="6"/>
      <c r="F159" s="19"/>
      <c r="G159" s="17"/>
    </row>
    <row r="160" spans="1:7" s="5" customFormat="1" ht="15">
      <c r="A160" s="2"/>
      <c r="B160" s="34" t="s">
        <v>70</v>
      </c>
      <c r="C160" s="10" t="s">
        <v>161</v>
      </c>
      <c r="D160" s="12">
        <v>2</v>
      </c>
      <c r="E160" s="6"/>
      <c r="F160" s="19"/>
      <c r="G160" s="17"/>
    </row>
    <row r="161" spans="1:7" s="5" customFormat="1" ht="15">
      <c r="A161" s="2"/>
      <c r="B161" s="34" t="s">
        <v>47</v>
      </c>
      <c r="C161" s="10" t="s">
        <v>131</v>
      </c>
      <c r="D161" s="12">
        <v>1</v>
      </c>
      <c r="E161" s="6"/>
      <c r="F161" s="19"/>
      <c r="G161" s="17"/>
    </row>
    <row r="162" spans="1:7" s="5" customFormat="1" ht="15">
      <c r="A162" s="2"/>
      <c r="B162" s="34" t="s">
        <v>71</v>
      </c>
      <c r="C162" s="10" t="s">
        <v>162</v>
      </c>
      <c r="D162" s="12">
        <v>2</v>
      </c>
      <c r="E162" s="6"/>
      <c r="F162" s="19"/>
      <c r="G162" s="17"/>
    </row>
    <row r="163" spans="1:7" s="5" customFormat="1" ht="15">
      <c r="A163" s="2"/>
      <c r="B163" s="34" t="s">
        <v>72</v>
      </c>
      <c r="C163" s="10" t="s">
        <v>163</v>
      </c>
      <c r="D163" s="12">
        <v>2</v>
      </c>
      <c r="E163" s="6"/>
      <c r="F163" s="19"/>
      <c r="G163" s="17"/>
    </row>
    <row r="164" spans="1:7" s="5" customFormat="1" ht="15">
      <c r="A164" s="2"/>
      <c r="B164" s="34" t="s">
        <v>73</v>
      </c>
      <c r="C164" s="10" t="s">
        <v>164</v>
      </c>
      <c r="D164" s="12">
        <v>16</v>
      </c>
      <c r="E164" s="6"/>
      <c r="F164" s="19"/>
      <c r="G164" s="17"/>
    </row>
    <row r="165" spans="1:7" s="5" customFormat="1" ht="15">
      <c r="A165" s="2"/>
      <c r="B165" s="34" t="s">
        <v>53</v>
      </c>
      <c r="C165" s="10" t="s">
        <v>137</v>
      </c>
      <c r="D165" s="12">
        <v>1</v>
      </c>
      <c r="E165" s="6"/>
      <c r="F165" s="19"/>
      <c r="G165" s="17"/>
    </row>
    <row r="166" spans="1:7" s="5" customFormat="1" ht="15">
      <c r="A166" s="2"/>
      <c r="B166" s="34" t="s">
        <v>54</v>
      </c>
      <c r="C166" s="10" t="s">
        <v>138</v>
      </c>
      <c r="D166" s="12">
        <v>1</v>
      </c>
      <c r="E166" s="6"/>
      <c r="F166" s="19"/>
      <c r="G166" s="17"/>
    </row>
    <row r="167" spans="1:7" s="5" customFormat="1" ht="15">
      <c r="A167" s="2"/>
      <c r="B167" s="34" t="s">
        <v>74</v>
      </c>
      <c r="C167" s="10" t="s">
        <v>165</v>
      </c>
      <c r="D167" s="12">
        <v>2</v>
      </c>
      <c r="E167" s="6"/>
      <c r="F167" s="19"/>
      <c r="G167" s="17"/>
    </row>
    <row r="168" spans="1:7" s="5" customFormat="1" ht="15">
      <c r="A168" s="2"/>
      <c r="B168" s="63"/>
      <c r="C168" s="64"/>
      <c r="D168" s="64"/>
      <c r="E168" s="65"/>
      <c r="F168" s="19"/>
      <c r="G168" s="17"/>
    </row>
    <row r="169" spans="1:7" s="5" customFormat="1" ht="15">
      <c r="A169" s="20">
        <v>6</v>
      </c>
      <c r="B169" s="9" t="s">
        <v>106</v>
      </c>
      <c r="C169" s="21"/>
      <c r="D169" s="21"/>
      <c r="E169" s="22">
        <v>2</v>
      </c>
      <c r="F169" s="25">
        <v>0</v>
      </c>
      <c r="G169" s="26">
        <f>F169*E169</f>
        <v>0</v>
      </c>
    </row>
    <row r="170" spans="1:7" s="5" customFormat="1" ht="25.5">
      <c r="A170" s="2"/>
      <c r="B170" s="34" t="s">
        <v>76</v>
      </c>
      <c r="C170" s="35" t="s">
        <v>166</v>
      </c>
      <c r="D170" s="12">
        <v>2</v>
      </c>
      <c r="E170" s="6"/>
      <c r="F170" s="19"/>
      <c r="G170" s="17"/>
    </row>
    <row r="171" spans="1:7" s="5" customFormat="1" ht="15">
      <c r="A171" s="2"/>
      <c r="B171" s="34" t="s">
        <v>77</v>
      </c>
      <c r="C171" s="11" t="s">
        <v>167</v>
      </c>
      <c r="D171" s="12">
        <v>4</v>
      </c>
      <c r="E171" s="6"/>
      <c r="F171" s="19"/>
      <c r="G171" s="17"/>
    </row>
    <row r="172" spans="1:7" s="5" customFormat="1" ht="15">
      <c r="A172" s="2"/>
      <c r="B172" s="34" t="s">
        <v>78</v>
      </c>
      <c r="C172" s="11" t="s">
        <v>168</v>
      </c>
      <c r="D172" s="12">
        <v>20</v>
      </c>
      <c r="E172" s="6"/>
      <c r="F172" s="19"/>
      <c r="G172" s="17"/>
    </row>
    <row r="173" spans="1:7" s="5" customFormat="1" ht="15">
      <c r="A173" s="2"/>
      <c r="B173" s="34" t="s">
        <v>47</v>
      </c>
      <c r="C173" s="11" t="s">
        <v>131</v>
      </c>
      <c r="D173" s="12">
        <v>1</v>
      </c>
      <c r="E173" s="6"/>
      <c r="F173" s="19"/>
      <c r="G173" s="17"/>
    </row>
    <row r="174" spans="1:7" s="5" customFormat="1" ht="15">
      <c r="A174" s="2"/>
      <c r="B174" s="34" t="s">
        <v>79</v>
      </c>
      <c r="C174" s="11" t="s">
        <v>169</v>
      </c>
      <c r="D174" s="12">
        <v>2</v>
      </c>
      <c r="E174" s="6"/>
      <c r="F174" s="19"/>
      <c r="G174" s="17"/>
    </row>
    <row r="175" spans="1:7" s="5" customFormat="1" ht="15">
      <c r="A175" s="2"/>
      <c r="B175" s="34" t="s">
        <v>80</v>
      </c>
      <c r="C175" s="11" t="s">
        <v>156</v>
      </c>
      <c r="D175" s="12">
        <v>1</v>
      </c>
      <c r="E175" s="6"/>
      <c r="F175" s="19"/>
      <c r="G175" s="17"/>
    </row>
    <row r="176" spans="1:7" s="5" customFormat="1" ht="15">
      <c r="A176" s="2"/>
      <c r="B176" s="34" t="s">
        <v>81</v>
      </c>
      <c r="C176" s="11" t="s">
        <v>170</v>
      </c>
      <c r="D176" s="12">
        <v>2</v>
      </c>
      <c r="E176" s="6"/>
      <c r="F176" s="19"/>
      <c r="G176" s="17"/>
    </row>
    <row r="177" spans="1:7" s="5" customFormat="1" ht="15">
      <c r="A177" s="2"/>
      <c r="B177" s="34" t="s">
        <v>82</v>
      </c>
      <c r="C177" s="11" t="s">
        <v>171</v>
      </c>
      <c r="D177" s="12">
        <v>2</v>
      </c>
      <c r="E177" s="6"/>
      <c r="F177" s="19"/>
      <c r="G177" s="17"/>
    </row>
    <row r="178" spans="1:7" s="5" customFormat="1" ht="15">
      <c r="A178" s="2"/>
      <c r="B178" s="34" t="s">
        <v>83</v>
      </c>
      <c r="C178" s="11" t="s">
        <v>172</v>
      </c>
      <c r="D178" s="12">
        <v>4</v>
      </c>
      <c r="E178" s="6"/>
      <c r="F178" s="19"/>
      <c r="G178" s="17"/>
    </row>
    <row r="179" spans="1:7" s="5" customFormat="1" ht="15">
      <c r="A179" s="2"/>
      <c r="B179" s="34" t="s">
        <v>84</v>
      </c>
      <c r="C179" s="11" t="s">
        <v>173</v>
      </c>
      <c r="D179" s="12">
        <v>1</v>
      </c>
      <c r="E179" s="6"/>
      <c r="F179" s="19"/>
      <c r="G179" s="17"/>
    </row>
    <row r="180" spans="1:7" s="5" customFormat="1" ht="15">
      <c r="A180" s="2"/>
      <c r="B180" s="34" t="s">
        <v>46</v>
      </c>
      <c r="C180" s="11" t="s">
        <v>130</v>
      </c>
      <c r="D180" s="12">
        <v>4</v>
      </c>
      <c r="E180" s="6"/>
      <c r="F180" s="19"/>
      <c r="G180" s="17"/>
    </row>
    <row r="181" spans="1:7" s="5" customFormat="1" ht="15">
      <c r="A181" s="2"/>
      <c r="B181" s="34" t="s">
        <v>53</v>
      </c>
      <c r="C181" s="11" t="s">
        <v>137</v>
      </c>
      <c r="D181" s="12">
        <v>1</v>
      </c>
      <c r="E181" s="6"/>
      <c r="F181" s="19"/>
      <c r="G181" s="17"/>
    </row>
    <row r="182" spans="1:7" s="5" customFormat="1" ht="15">
      <c r="A182" s="2"/>
      <c r="B182" s="34" t="s">
        <v>54</v>
      </c>
      <c r="C182" s="11" t="s">
        <v>138</v>
      </c>
      <c r="D182" s="12">
        <v>1</v>
      </c>
      <c r="E182" s="6"/>
      <c r="F182" s="19"/>
      <c r="G182" s="17"/>
    </row>
    <row r="183" spans="1:7" s="5" customFormat="1" ht="15">
      <c r="A183" s="2"/>
      <c r="B183" s="34" t="s">
        <v>85</v>
      </c>
      <c r="C183" s="11" t="s">
        <v>174</v>
      </c>
      <c r="D183" s="12">
        <v>2</v>
      </c>
      <c r="E183" s="6"/>
      <c r="F183" s="19"/>
      <c r="G183" s="17"/>
    </row>
    <row r="184" spans="1:7" s="5" customFormat="1" ht="15">
      <c r="A184" s="2"/>
      <c r="B184" s="34" t="s">
        <v>86</v>
      </c>
      <c r="C184" s="11" t="s">
        <v>175</v>
      </c>
      <c r="D184" s="12">
        <v>11</v>
      </c>
      <c r="E184" s="6"/>
      <c r="F184" s="19"/>
      <c r="G184" s="17"/>
    </row>
    <row r="185" spans="1:7" s="5" customFormat="1" ht="15">
      <c r="A185" s="2"/>
      <c r="B185" s="34" t="s">
        <v>87</v>
      </c>
      <c r="C185" s="11" t="s">
        <v>176</v>
      </c>
      <c r="D185" s="12">
        <v>20</v>
      </c>
      <c r="E185" s="6"/>
      <c r="F185" s="19"/>
      <c r="G185" s="17"/>
    </row>
    <row r="186" spans="1:7" s="5" customFormat="1" ht="15">
      <c r="A186" s="2"/>
      <c r="B186" s="52"/>
      <c r="C186" s="53"/>
      <c r="D186" s="53"/>
      <c r="E186" s="54"/>
      <c r="F186" s="19"/>
      <c r="G186" s="17"/>
    </row>
    <row r="187" spans="1:7" s="5" customFormat="1" ht="15">
      <c r="A187" s="27">
        <v>7</v>
      </c>
      <c r="B187" s="28" t="s">
        <v>101</v>
      </c>
      <c r="C187" s="29" t="s">
        <v>102</v>
      </c>
      <c r="D187" s="30">
        <v>4</v>
      </c>
      <c r="E187" s="27"/>
      <c r="F187" s="27"/>
      <c r="G187" s="26">
        <v>0</v>
      </c>
    </row>
    <row r="188" spans="1:7" s="5" customFormat="1" ht="30">
      <c r="A188" s="27">
        <v>8</v>
      </c>
      <c r="B188" s="31" t="s">
        <v>103</v>
      </c>
      <c r="C188" s="29"/>
      <c r="D188" s="32">
        <v>4</v>
      </c>
      <c r="E188" s="27"/>
      <c r="F188" s="27"/>
      <c r="G188" s="26">
        <v>0</v>
      </c>
    </row>
    <row r="189" spans="1:7" s="5" customFormat="1" ht="15">
      <c r="A189" s="27">
        <v>9</v>
      </c>
      <c r="B189" s="33" t="s">
        <v>104</v>
      </c>
      <c r="C189" s="29"/>
      <c r="D189" s="30">
        <v>1</v>
      </c>
      <c r="E189" s="27"/>
      <c r="F189" s="27"/>
      <c r="G189" s="26">
        <v>0</v>
      </c>
    </row>
    <row r="190" spans="1:7" s="5" customFormat="1" ht="15">
      <c r="A190" s="18"/>
      <c r="B190" s="13"/>
      <c r="C190" s="14"/>
      <c r="D190" s="15"/>
      <c r="E190" s="6"/>
      <c r="F190" s="19"/>
      <c r="G190" s="8"/>
    </row>
    <row r="191" spans="1:14" ht="22.5" customHeight="1">
      <c r="A191" s="37"/>
      <c r="B191" s="55" t="s">
        <v>3</v>
      </c>
      <c r="C191" s="55"/>
      <c r="D191" s="55"/>
      <c r="E191" s="56"/>
      <c r="F191" s="38"/>
      <c r="G191" s="39">
        <f>SUM(G5:G190)</f>
        <v>0</v>
      </c>
      <c r="N191" s="4"/>
    </row>
    <row r="192" spans="1:14" ht="15.75">
      <c r="A192" s="37"/>
      <c r="B192" s="55" t="s">
        <v>4</v>
      </c>
      <c r="C192" s="55"/>
      <c r="D192" s="55"/>
      <c r="E192" s="56"/>
      <c r="F192" s="40"/>
      <c r="G192" s="39">
        <f>10%*G191</f>
        <v>0</v>
      </c>
      <c r="N192" s="3"/>
    </row>
    <row r="193" spans="1:10" ht="16.5" thickBot="1">
      <c r="A193" s="41"/>
      <c r="B193" s="57" t="s">
        <v>109</v>
      </c>
      <c r="C193" s="57"/>
      <c r="D193" s="57"/>
      <c r="E193" s="58"/>
      <c r="F193" s="42"/>
      <c r="G193" s="43">
        <f>G191+G192</f>
        <v>0</v>
      </c>
      <c r="J193" s="16"/>
    </row>
  </sheetData>
  <sheetProtection/>
  <mergeCells count="12">
    <mergeCell ref="B134:E134"/>
    <mergeCell ref="B91:E91"/>
    <mergeCell ref="B48:E48"/>
    <mergeCell ref="B186:E186"/>
    <mergeCell ref="B192:E192"/>
    <mergeCell ref="B193:E193"/>
    <mergeCell ref="A2:G2"/>
    <mergeCell ref="A1:G1"/>
    <mergeCell ref="A3:G3"/>
    <mergeCell ref="B191:E191"/>
    <mergeCell ref="B168:E168"/>
    <mergeCell ref="B151:E151"/>
  </mergeCells>
  <printOptions/>
  <pageMargins left="0.7" right="0.7" top="0.75" bottom="0.75" header="0.3" footer="0.3"/>
  <pageSetup fitToHeight="0" fitToWidth="1" horizontalDpi="300" verticalDpi="3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Narendra.Wijayanto@jasaraharja.co.id</dc:creator>
  <cp:keywords/>
  <dc:description/>
  <cp:lastModifiedBy>Lenovo</cp:lastModifiedBy>
  <cp:lastPrinted>2020-09-11T04:04:22Z</cp:lastPrinted>
  <dcterms:created xsi:type="dcterms:W3CDTF">2011-04-05T08:57:47Z</dcterms:created>
  <dcterms:modified xsi:type="dcterms:W3CDTF">2020-09-15T06:04:22Z</dcterms:modified>
  <cp:category/>
  <cp:version/>
  <cp:contentType/>
  <cp:contentStatus/>
</cp:coreProperties>
</file>