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ovo\Documents\Temp Files\"/>
    </mc:Choice>
  </mc:AlternateContent>
  <xr:revisionPtr revIDLastSave="0" documentId="8_{670D6401-6F05-4527-B921-5CF559C66E9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WS" sheetId="5" r:id="rId1"/>
  </sheets>
  <definedNames>
    <definedName name="_xlnm.Print_Area" localSheetId="0">WS!$A$2:$I$25</definedName>
  </definedNames>
  <calcPr calcId="191029"/>
</workbook>
</file>

<file path=xl/calcChain.xml><?xml version="1.0" encoding="utf-8"?>
<calcChain xmlns="http://schemas.openxmlformats.org/spreadsheetml/2006/main">
  <c r="I19" i="5" l="1"/>
  <c r="I17" i="5"/>
  <c r="I15" i="5"/>
  <c r="I11" i="5"/>
  <c r="I9" i="5"/>
  <c r="I10" i="5"/>
  <c r="I13" i="5"/>
  <c r="I14" i="5"/>
  <c r="I8" i="5"/>
  <c r="I20" i="5" s="1"/>
  <c r="I21" i="5" l="1"/>
  <c r="I22" i="5" s="1"/>
</calcChain>
</file>

<file path=xl/sharedStrings.xml><?xml version="1.0" encoding="utf-8"?>
<sst xmlns="http://schemas.openxmlformats.org/spreadsheetml/2006/main" count="52" uniqueCount="42">
  <si>
    <t>No.</t>
  </si>
  <si>
    <t>Jumlah</t>
  </si>
  <si>
    <t>-</t>
  </si>
  <si>
    <t>TOTAL HARGA</t>
  </si>
  <si>
    <t>Total Harga</t>
  </si>
  <si>
    <t>PPN</t>
  </si>
  <si>
    <t>TOTAL HARGA SETELAH PAJAK</t>
  </si>
  <si>
    <t>TAHUN 2021</t>
  </si>
  <si>
    <t>Produk</t>
  </si>
  <si>
    <t>SKU</t>
  </si>
  <si>
    <t>Harga Satuan</t>
  </si>
  <si>
    <t>Periode</t>
  </si>
  <si>
    <t>Keterangan</t>
  </si>
  <si>
    <t>HARDWARE</t>
  </si>
  <si>
    <t>FAD-2200F</t>
  </si>
  <si>
    <t>Application Delivery Controller - 12 x 10GE SFP+ ports, 8 x GE SFP ports, 2 x
GE RJ45 management port, 1x 240G SSD, dual AC power supplies</t>
  </si>
  <si>
    <t>FORTI SUBCRIPTION</t>
  </si>
  <si>
    <t>FC-10-AD22F-140-02-12</t>
  </si>
  <si>
    <t>FC-10-AD22F-247-02-12</t>
  </si>
  <si>
    <t>IP Reputation Service</t>
  </si>
  <si>
    <t>24x7 FortiCare Contract</t>
  </si>
  <si>
    <t>Web Application Firewall - 2 x 10GE SFP+ ports, 2 x GE RJ45 ports, 4 x GE
RJ45 bypass ports, 4 x GE SFP ports, 2 x GE management ports dual AC
power supplies, 2 TB storage</t>
  </si>
  <si>
    <t>FWB-1000E</t>
  </si>
  <si>
    <t>FC-10-V1005-934-02-12</t>
  </si>
  <si>
    <t>Standard Bundle (24x7 FortiCare plus AV, FortiWeb Security Service, and IP
Reputation)</t>
  </si>
  <si>
    <t>1 Year</t>
  </si>
  <si>
    <t>Fortinet ECS Distributor RMA Replacement Service</t>
  </si>
  <si>
    <t>FAD-2200F-85-12</t>
  </si>
  <si>
    <t>NBD 8x5 ECS Premium Hardware Replacement Services for Fortinet*Approval by TAC Fortinet (RMA's Ticket) Required*NBD 8x5 SLA for Jakarta Area*Replacement Unit Delivered to Partner's Site</t>
  </si>
  <si>
    <t>ADC</t>
  </si>
  <si>
    <t>WAF</t>
  </si>
  <si>
    <t>FWB-1000E-85-12</t>
  </si>
  <si>
    <t>SFP 10Gbps Interface &amp; Cable</t>
  </si>
  <si>
    <t>ACCESSORIES</t>
  </si>
  <si>
    <t>FN-TRAN-SFP+SR</t>
  </si>
  <si>
    <t>10GE SFP+ transceiver module, short range for all systems with SFP+ and SFP/SFP+ slots</t>
  </si>
  <si>
    <t>SERVICES</t>
  </si>
  <si>
    <t>FTNT-PS</t>
  </si>
  <si>
    <t>Additional Implementation Services</t>
  </si>
  <si>
    <t>INSTALLATION
Implementation Services. Information gathering, technical meeting &amp; assessment. Mount, power up, firmware upgrade (if required). Unit registration &amp; license activation on Fortinet Portal. Basic network setting includes; IP address setting, default gateway, DNS, DHCP server &amp; static route. Installation &amp; configuration services includes; 5 admin profile, Implementation Documentation &amp; Hands-On Training
MAINTENANCE
Serial number / Unit coverage:Additional maintenance support services, includes:
➤ RMA support &amp; ticket assistance.
➤ On call support.
➤ Remote analyze &amp; troubleshooting problems.
➤ Configuration consultation &amp; recommendation.
➤ 4 tickets/year for remote maintenance.
➤ 4 tickets/year for onsite preventive/corrective maintenance which covers:
• Device condition analytic
• Device configuration &amp; consistency checking
• Policy &amp; performance tuning
• Log analytic &amp; tracing (if needed)
• Applying available updated patch
*Maintenance will be done at business hours (Monday - Friday) by a certified NSE engineer
*reserve the right to charge for any additional onsite request &amp; configuration changes
*Fortinet RMA Premium Hardware Replacement Services must be active
*Exclude sparepart &amp; breakfix</t>
  </si>
  <si>
    <t>PERANGKAT SECURITY (REPLACEMENT)</t>
  </si>
  <si>
    <t>BILL OF QUANTITY (BoQ)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</si>
</sst>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&quot;Rp&quot;* #,##0.00_-;\-&quot;Rp&quot;* #,##0.00_-;_-&quot;Rp&quot;* &quot;-&quot;??_-;_-@_-"/>
    <numFmt numFmtId="165" formatCode="_(&quot;Rp&quot;* #,##0.00_);_(&quot;Rp&quot;* \(#,##0.00\);_(&quot;Rp&quot;* &quot;-&quot;_);_(@_)"/>
    <numFmt numFmtId="166" formatCode="_-[$Rp-3809]* #,##0.00_-;\-[$Rp-3809]* #,##0.00_-;_-[$Rp-3809]* &quot;-&quot;??_-;_-@_-"/>
    <numFmt numFmtId="167" formatCode="[$-F800]dddd\,\ mmmm\ dd\,\ yyyy"/>
    <numFmt numFmtId="168" formatCode="_-&quot;Rp&quot;* #,##0.00_-;\-&quot;Rp&quot;* #,##0.00_-;_-&quot;Rp&quot;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1" fontId="2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8" fontId="2" fillId="0" borderId="0" xfId="0" applyNumberFormat="1" applyFont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2" fillId="0" borderId="2" xfId="1" applyNumberFormat="1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</cellXfs>
  <cellStyles count="37">
    <cellStyle name="Comma [0]" xfId="1" builtinId="6"/>
    <cellStyle name="Comma [0] 2" xfId="8" xr:uid="{00000000-0005-0000-0000-000002000000}"/>
    <cellStyle name="Comma [0] 3" xfId="7" xr:uid="{00000000-0005-0000-0000-000003000000}"/>
    <cellStyle name="Comma 2" xfId="6" xr:uid="{00000000-0005-0000-0000-000004000000}"/>
    <cellStyle name="Comma 2 2" xfId="9" xr:uid="{00000000-0005-0000-0000-000005000000}"/>
    <cellStyle name="Comma 2 3" xfId="10" xr:uid="{00000000-0005-0000-0000-000006000000}"/>
    <cellStyle name="Comma 2 4" xfId="11" xr:uid="{00000000-0005-0000-0000-000007000000}"/>
    <cellStyle name="Comma 2 5" xfId="12" xr:uid="{00000000-0005-0000-0000-000008000000}"/>
    <cellStyle name="Comma 2 6" xfId="13" xr:uid="{00000000-0005-0000-0000-000009000000}"/>
    <cellStyle name="Comma 3" xfId="36" xr:uid="{00000000-0005-0000-0000-00000A000000}"/>
    <cellStyle name="Normal" xfId="0" builtinId="0"/>
    <cellStyle name="Normal 13" xfId="14" xr:uid="{00000000-0005-0000-0000-00000C000000}"/>
    <cellStyle name="Normal 2" xfId="5" xr:uid="{00000000-0005-0000-0000-00000D000000}"/>
    <cellStyle name="Normal 2 2" xfId="4" xr:uid="{00000000-0005-0000-0000-00000E000000}"/>
    <cellStyle name="Normal 2 2 2" xfId="16" xr:uid="{00000000-0005-0000-0000-00000F000000}"/>
    <cellStyle name="Normal 2 2 3" xfId="17" xr:uid="{00000000-0005-0000-0000-000010000000}"/>
    <cellStyle name="Normal 2 2 4" xfId="15" xr:uid="{00000000-0005-0000-0000-000011000000}"/>
    <cellStyle name="Normal 2 3" xfId="18" xr:uid="{00000000-0005-0000-0000-000012000000}"/>
    <cellStyle name="Normal 3 2" xfId="19" xr:uid="{00000000-0005-0000-0000-000013000000}"/>
    <cellStyle name="Normal 3 2 2" xfId="20" xr:uid="{00000000-0005-0000-0000-000014000000}"/>
    <cellStyle name="Normal 3 2 3" xfId="21" xr:uid="{00000000-0005-0000-0000-000015000000}"/>
    <cellStyle name="Normal 3 3" xfId="22" xr:uid="{00000000-0005-0000-0000-000016000000}"/>
    <cellStyle name="Normal 3 4" xfId="23" xr:uid="{00000000-0005-0000-0000-000017000000}"/>
    <cellStyle name="Normal 3 5" xfId="24" xr:uid="{00000000-0005-0000-0000-000018000000}"/>
    <cellStyle name="Normal 3 6" xfId="25" xr:uid="{00000000-0005-0000-0000-000019000000}"/>
    <cellStyle name="Normal 3 7" xfId="26" xr:uid="{00000000-0005-0000-0000-00001A000000}"/>
    <cellStyle name="Normal 4" xfId="3" xr:uid="{00000000-0005-0000-0000-00001B000000}"/>
    <cellStyle name="Normal 5" xfId="27" xr:uid="{00000000-0005-0000-0000-00001C000000}"/>
    <cellStyle name="Normal 6" xfId="28" xr:uid="{00000000-0005-0000-0000-00001D000000}"/>
    <cellStyle name="Normal 7" xfId="2" xr:uid="{00000000-0005-0000-0000-00001E000000}"/>
    <cellStyle name="Percent 2" xfId="29" xr:uid="{00000000-0005-0000-0000-000021000000}"/>
    <cellStyle name="Percent 2 2" xfId="30" xr:uid="{00000000-0005-0000-0000-000022000000}"/>
    <cellStyle name="Percent 2 3" xfId="31" xr:uid="{00000000-0005-0000-0000-000023000000}"/>
    <cellStyle name="Percent 2 4" xfId="32" xr:uid="{00000000-0005-0000-0000-000024000000}"/>
    <cellStyle name="Percent 2 5" xfId="33" xr:uid="{00000000-0005-0000-0000-000025000000}"/>
    <cellStyle name="Percent 2 6" xfId="34" xr:uid="{00000000-0005-0000-0000-000026000000}"/>
    <cellStyle name="Percent 4" xfId="35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24"/>
  <sheetViews>
    <sheetView showGridLines="0" tabSelected="1" zoomScale="85" zoomScaleNormal="85" workbookViewId="0">
      <selection activeCell="D8" sqref="D8"/>
    </sheetView>
  </sheetViews>
  <sheetFormatPr defaultColWidth="8.85546875" defaultRowHeight="15" x14ac:dyDescent="0.25"/>
  <cols>
    <col min="1" max="1" width="8.85546875" style="6"/>
    <col min="2" max="2" width="4" style="6" bestFit="1" customWidth="1"/>
    <col min="3" max="3" width="17.85546875" style="16" bestFit="1" customWidth="1"/>
    <col min="4" max="4" width="21.42578125" style="6" customWidth="1"/>
    <col min="5" max="5" width="64.85546875" style="29" bestFit="1" customWidth="1"/>
    <col min="6" max="6" width="7.42578125" style="6" bestFit="1" customWidth="1"/>
    <col min="7" max="7" width="7" style="24" bestFit="1" customWidth="1"/>
    <col min="8" max="8" width="17.5703125" style="36" bestFit="1" customWidth="1"/>
    <col min="9" max="9" width="20.140625" style="6" bestFit="1" customWidth="1"/>
    <col min="10" max="16384" width="8.85546875" style="6"/>
  </cols>
  <sheetData>
    <row r="2" spans="2:9" ht="18.75" x14ac:dyDescent="0.25">
      <c r="B2" s="37" t="s">
        <v>41</v>
      </c>
      <c r="C2" s="37"/>
      <c r="D2" s="37"/>
      <c r="E2" s="37"/>
      <c r="F2" s="37"/>
      <c r="G2" s="37"/>
      <c r="H2" s="37"/>
      <c r="I2" s="37"/>
    </row>
    <row r="3" spans="2:9" ht="18.75" x14ac:dyDescent="0.25">
      <c r="B3" s="37" t="s">
        <v>40</v>
      </c>
      <c r="C3" s="37"/>
      <c r="D3" s="37"/>
      <c r="E3" s="37"/>
      <c r="F3" s="37"/>
      <c r="G3" s="37"/>
      <c r="H3" s="37"/>
      <c r="I3" s="37"/>
    </row>
    <row r="4" spans="2:9" ht="18.75" x14ac:dyDescent="0.25">
      <c r="B4" s="37" t="s">
        <v>7</v>
      </c>
      <c r="C4" s="37"/>
      <c r="D4" s="37"/>
      <c r="E4" s="37"/>
      <c r="F4" s="37"/>
      <c r="G4" s="37"/>
      <c r="H4" s="37"/>
      <c r="I4" s="37"/>
    </row>
    <row r="5" spans="2:9" x14ac:dyDescent="0.25">
      <c r="B5" s="3"/>
      <c r="C5" s="8"/>
      <c r="D5" s="3"/>
      <c r="E5" s="25"/>
      <c r="F5" s="3"/>
      <c r="G5" s="17"/>
      <c r="H5" s="30"/>
    </row>
    <row r="6" spans="2:9" x14ac:dyDescent="0.25">
      <c r="B6" s="4" t="s">
        <v>0</v>
      </c>
      <c r="C6" s="9" t="s">
        <v>8</v>
      </c>
      <c r="D6" s="4" t="s">
        <v>9</v>
      </c>
      <c r="E6" s="9" t="s">
        <v>12</v>
      </c>
      <c r="F6" s="4" t="s">
        <v>11</v>
      </c>
      <c r="G6" s="10" t="s">
        <v>1</v>
      </c>
      <c r="H6" s="31" t="s">
        <v>10</v>
      </c>
      <c r="I6" s="11" t="s">
        <v>4</v>
      </c>
    </row>
    <row r="7" spans="2:9" x14ac:dyDescent="0.25">
      <c r="B7" s="39" t="s">
        <v>29</v>
      </c>
      <c r="C7" s="40"/>
      <c r="D7" s="40"/>
      <c r="E7" s="40"/>
      <c r="F7" s="40"/>
      <c r="G7" s="40"/>
      <c r="H7" s="40"/>
      <c r="I7" s="41"/>
    </row>
    <row r="8" spans="2:9" ht="45" x14ac:dyDescent="0.25">
      <c r="B8" s="1">
        <v>1</v>
      </c>
      <c r="C8" s="2" t="s">
        <v>13</v>
      </c>
      <c r="D8" s="2" t="s">
        <v>14</v>
      </c>
      <c r="E8" s="26" t="s">
        <v>15</v>
      </c>
      <c r="F8" s="7" t="s">
        <v>2</v>
      </c>
      <c r="G8" s="18">
        <v>2</v>
      </c>
      <c r="H8" s="32">
        <v>0</v>
      </c>
      <c r="I8" s="19">
        <f>G8*H8</f>
        <v>0</v>
      </c>
    </row>
    <row r="9" spans="2:9" ht="30" x14ac:dyDescent="0.25">
      <c r="B9" s="1">
        <v>2</v>
      </c>
      <c r="C9" s="2" t="s">
        <v>16</v>
      </c>
      <c r="D9" s="2" t="s">
        <v>17</v>
      </c>
      <c r="E9" s="26" t="s">
        <v>19</v>
      </c>
      <c r="F9" s="7" t="s">
        <v>25</v>
      </c>
      <c r="G9" s="18">
        <v>2</v>
      </c>
      <c r="H9" s="32">
        <v>0</v>
      </c>
      <c r="I9" s="19">
        <f t="shared" ref="I9:I15" si="0">G9*H9</f>
        <v>0</v>
      </c>
    </row>
    <row r="10" spans="2:9" ht="30" x14ac:dyDescent="0.25">
      <c r="B10" s="1">
        <v>3</v>
      </c>
      <c r="C10" s="2" t="s">
        <v>16</v>
      </c>
      <c r="D10" s="2" t="s">
        <v>18</v>
      </c>
      <c r="E10" s="26" t="s">
        <v>20</v>
      </c>
      <c r="F10" s="7" t="s">
        <v>25</v>
      </c>
      <c r="G10" s="18">
        <v>2</v>
      </c>
      <c r="H10" s="32">
        <v>0</v>
      </c>
      <c r="I10" s="19">
        <f t="shared" si="0"/>
        <v>0</v>
      </c>
    </row>
    <row r="11" spans="2:9" ht="60" x14ac:dyDescent="0.25">
      <c r="B11" s="1">
        <v>4</v>
      </c>
      <c r="C11" s="2" t="s">
        <v>26</v>
      </c>
      <c r="D11" s="2" t="s">
        <v>27</v>
      </c>
      <c r="E11" s="26" t="s">
        <v>28</v>
      </c>
      <c r="F11" s="7" t="s">
        <v>25</v>
      </c>
      <c r="G11" s="18">
        <v>2</v>
      </c>
      <c r="H11" s="32">
        <v>0</v>
      </c>
      <c r="I11" s="19">
        <f t="shared" si="0"/>
        <v>0</v>
      </c>
    </row>
    <row r="12" spans="2:9" x14ac:dyDescent="0.25">
      <c r="B12" s="39" t="s">
        <v>30</v>
      </c>
      <c r="C12" s="40"/>
      <c r="D12" s="40"/>
      <c r="E12" s="40"/>
      <c r="F12" s="40"/>
      <c r="G12" s="40"/>
      <c r="H12" s="40"/>
      <c r="I12" s="41"/>
    </row>
    <row r="13" spans="2:9" ht="60" x14ac:dyDescent="0.25">
      <c r="B13" s="1">
        <v>5</v>
      </c>
      <c r="C13" s="2" t="s">
        <v>13</v>
      </c>
      <c r="D13" s="2" t="s">
        <v>22</v>
      </c>
      <c r="E13" s="27" t="s">
        <v>21</v>
      </c>
      <c r="F13" s="12" t="s">
        <v>2</v>
      </c>
      <c r="G13" s="18">
        <v>2</v>
      </c>
      <c r="H13" s="33">
        <v>0</v>
      </c>
      <c r="I13" s="19">
        <f t="shared" si="0"/>
        <v>0</v>
      </c>
    </row>
    <row r="14" spans="2:9" ht="45" x14ac:dyDescent="0.25">
      <c r="B14" s="1">
        <v>6</v>
      </c>
      <c r="C14" s="2" t="s">
        <v>16</v>
      </c>
      <c r="D14" s="20" t="s">
        <v>23</v>
      </c>
      <c r="E14" s="27" t="s">
        <v>24</v>
      </c>
      <c r="F14" s="7" t="s">
        <v>25</v>
      </c>
      <c r="G14" s="18">
        <v>2</v>
      </c>
      <c r="H14" s="34">
        <v>0</v>
      </c>
      <c r="I14" s="19">
        <f t="shared" si="0"/>
        <v>0</v>
      </c>
    </row>
    <row r="15" spans="2:9" ht="60" x14ac:dyDescent="0.25">
      <c r="B15" s="1">
        <v>7</v>
      </c>
      <c r="C15" s="2" t="s">
        <v>26</v>
      </c>
      <c r="D15" s="2" t="s">
        <v>31</v>
      </c>
      <c r="E15" s="27" t="s">
        <v>28</v>
      </c>
      <c r="F15" s="7" t="s">
        <v>25</v>
      </c>
      <c r="G15" s="18">
        <v>2</v>
      </c>
      <c r="H15" s="33">
        <v>0</v>
      </c>
      <c r="I15" s="19">
        <f t="shared" si="0"/>
        <v>0</v>
      </c>
    </row>
    <row r="16" spans="2:9" x14ac:dyDescent="0.25">
      <c r="B16" s="39" t="s">
        <v>32</v>
      </c>
      <c r="C16" s="40"/>
      <c r="D16" s="40"/>
      <c r="E16" s="40"/>
      <c r="F16" s="40"/>
      <c r="G16" s="40"/>
      <c r="H16" s="40"/>
      <c r="I16" s="41"/>
    </row>
    <row r="17" spans="2:9" ht="30" x14ac:dyDescent="0.25">
      <c r="B17" s="1">
        <v>8</v>
      </c>
      <c r="C17" s="2" t="s">
        <v>33</v>
      </c>
      <c r="D17" s="2" t="s">
        <v>34</v>
      </c>
      <c r="E17" s="27" t="s">
        <v>35</v>
      </c>
      <c r="F17" s="7"/>
      <c r="G17" s="18">
        <v>6</v>
      </c>
      <c r="H17" s="33">
        <v>0</v>
      </c>
      <c r="I17" s="19">
        <f>G17*H17</f>
        <v>0</v>
      </c>
    </row>
    <row r="18" spans="2:9" x14ac:dyDescent="0.25">
      <c r="B18" s="39" t="s">
        <v>38</v>
      </c>
      <c r="C18" s="40"/>
      <c r="D18" s="40"/>
      <c r="E18" s="40"/>
      <c r="F18" s="40"/>
      <c r="G18" s="40"/>
      <c r="H18" s="40"/>
      <c r="I18" s="41"/>
    </row>
    <row r="19" spans="2:9" ht="409.35" customHeight="1" x14ac:dyDescent="0.25">
      <c r="B19" s="1">
        <v>9</v>
      </c>
      <c r="C19" s="2" t="s">
        <v>36</v>
      </c>
      <c r="D19" s="2" t="s">
        <v>37</v>
      </c>
      <c r="E19" s="27" t="s">
        <v>39</v>
      </c>
      <c r="F19" s="7"/>
      <c r="G19" s="21">
        <v>1</v>
      </c>
      <c r="H19" s="34">
        <v>0</v>
      </c>
      <c r="I19" s="19">
        <f>G19*H19</f>
        <v>0</v>
      </c>
    </row>
    <row r="20" spans="2:9" x14ac:dyDescent="0.25">
      <c r="B20" s="48" t="s">
        <v>3</v>
      </c>
      <c r="C20" s="49"/>
      <c r="D20" s="49"/>
      <c r="E20" s="49"/>
      <c r="F20" s="49"/>
      <c r="G20" s="49"/>
      <c r="H20" s="50"/>
      <c r="I20" s="22">
        <f>I8+I9+I10+I11+I13+I14+I15+I17+I19</f>
        <v>0</v>
      </c>
    </row>
    <row r="21" spans="2:9" ht="14.45" customHeight="1" x14ac:dyDescent="0.25">
      <c r="B21" s="45" t="s">
        <v>5</v>
      </c>
      <c r="C21" s="46"/>
      <c r="D21" s="46"/>
      <c r="E21" s="46"/>
      <c r="F21" s="46"/>
      <c r="G21" s="46"/>
      <c r="H21" s="47"/>
      <c r="I21" s="22">
        <f>I20*10%</f>
        <v>0</v>
      </c>
    </row>
    <row r="22" spans="2:9" x14ac:dyDescent="0.25">
      <c r="B22" s="42" t="s">
        <v>6</v>
      </c>
      <c r="C22" s="43"/>
      <c r="D22" s="43"/>
      <c r="E22" s="43"/>
      <c r="F22" s="43"/>
      <c r="G22" s="43"/>
      <c r="H22" s="44"/>
      <c r="I22" s="22">
        <f>I20+I21</f>
        <v>0</v>
      </c>
    </row>
    <row r="23" spans="2:9" x14ac:dyDescent="0.25">
      <c r="B23" s="5"/>
      <c r="C23" s="13"/>
      <c r="D23" s="23"/>
      <c r="E23" s="28"/>
      <c r="F23" s="14"/>
      <c r="G23" s="15"/>
      <c r="H23" s="35"/>
    </row>
    <row r="24" spans="2:9" x14ac:dyDescent="0.25">
      <c r="B24" s="38"/>
      <c r="C24" s="38"/>
    </row>
  </sheetData>
  <mergeCells count="11">
    <mergeCell ref="B2:I2"/>
    <mergeCell ref="B3:I3"/>
    <mergeCell ref="B4:I4"/>
    <mergeCell ref="B24:C24"/>
    <mergeCell ref="B7:I7"/>
    <mergeCell ref="B12:I12"/>
    <mergeCell ref="B16:I16"/>
    <mergeCell ref="B18:I18"/>
    <mergeCell ref="B22:H22"/>
    <mergeCell ref="B21:H21"/>
    <mergeCell ref="B20:H20"/>
  </mergeCells>
  <pageMargins left="0.95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</vt:lpstr>
      <vt:lpstr>WS!Print_Area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W G Putrayasa</dc:creator>
  <cp:lastModifiedBy>GAI</cp:lastModifiedBy>
  <cp:lastPrinted>2021-10-18T11:18:36Z</cp:lastPrinted>
  <dcterms:created xsi:type="dcterms:W3CDTF">2013-11-08T08:38:46Z</dcterms:created>
  <dcterms:modified xsi:type="dcterms:W3CDTF">2021-12-06T01:20:28Z</dcterms:modified>
</cp:coreProperties>
</file>